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nistgov-my.sharepoint.com/personal/gme_nist_gov/Documents/Desktop/"/>
    </mc:Choice>
  </mc:AlternateContent>
  <xr:revisionPtr revIDLastSave="0" documentId="8_{BC27C2D2-A872-4291-A09E-65C4D1DA08DE}" xr6:coauthVersionLast="47" xr6:coauthVersionMax="47" xr10:uidLastSave="{00000000-0000-0000-0000-000000000000}"/>
  <bookViews>
    <workbookView xWindow="2775" yWindow="750" windowWidth="21600" windowHeight="11385" firstSheet="1" activeTab="2" xr2:uid="{00000000-000D-0000-FFFF-FFFF00000000}"/>
  </bookViews>
  <sheets>
    <sheet name="Sources and Uses w comments" sheetId="4" state="hidden" r:id="rId1"/>
    <sheet name="S&amp;U - Project 1" sheetId="5" r:id="rId2"/>
    <sheet name="S&amp;U - Project 2" sheetId="28" r:id="rId3"/>
    <sheet name="S&amp;U - Summation across projects" sheetId="22" r:id="rId4"/>
    <sheet name="Mapping and notes" sheetId="3" state="hidden" r:id="rId5"/>
  </sheets>
  <definedNames>
    <definedName name="CIQWBGuid" hidden="1">"5850658a-f160-4e02-90b4-55b603cd0aa0"</definedName>
    <definedName name="CIQWBInfo" hidden="1">"{ ""CIQVersion"":""9.49.2423.4439""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44868.5865277778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22" l="1"/>
  <c r="C50" i="22"/>
  <c r="C49" i="22"/>
  <c r="C41" i="22"/>
  <c r="C35" i="22"/>
  <c r="C29" i="22"/>
  <c r="C23" i="22"/>
  <c r="C17" i="22"/>
  <c r="C13" i="22"/>
  <c r="C12" i="22"/>
  <c r="C65" i="22" s="1"/>
  <c r="C67" i="28"/>
  <c r="C56" i="28"/>
  <c r="C55" i="28"/>
  <c r="C47" i="28"/>
  <c r="C41" i="28"/>
  <c r="C35" i="28"/>
  <c r="C18" i="28" s="1"/>
  <c r="C71" i="28" s="1"/>
  <c r="C29" i="28"/>
  <c r="C23" i="28"/>
  <c r="C19" i="28"/>
  <c r="C55" i="5"/>
  <c r="C18" i="5"/>
  <c r="C47" i="5"/>
  <c r="C41" i="5"/>
  <c r="C35" i="5"/>
  <c r="C29" i="5"/>
  <c r="C23" i="5"/>
  <c r="C19" i="5"/>
  <c r="C80" i="28"/>
  <c r="C86" i="28"/>
  <c r="C87" i="28"/>
  <c r="C93" i="28"/>
  <c r="C94" i="28"/>
  <c r="C100" i="28"/>
  <c r="C101" i="28"/>
  <c r="C113" i="28"/>
  <c r="G54" i="28"/>
  <c r="G39" i="28"/>
  <c r="G28" i="28"/>
  <c r="G18" i="28"/>
  <c r="C80" i="5"/>
  <c r="C86" i="5"/>
  <c r="C87" i="5"/>
  <c r="C93" i="5"/>
  <c r="C94" i="5"/>
  <c r="C100" i="5"/>
  <c r="C101" i="5"/>
  <c r="C113" i="5"/>
  <c r="C67" i="5"/>
  <c r="G54" i="5"/>
  <c r="C56" i="5"/>
  <c r="G39" i="5"/>
  <c r="G28" i="5"/>
  <c r="G18" i="5"/>
  <c r="G48" i="22"/>
  <c r="G33" i="22"/>
  <c r="G22" i="22"/>
  <c r="G12" i="22"/>
  <c r="C95" i="22"/>
  <c r="C88" i="22"/>
  <c r="C81" i="22"/>
  <c r="C74" i="22"/>
  <c r="C80" i="22" s="1"/>
  <c r="C87" i="22" s="1"/>
  <c r="C94" i="22" s="1"/>
  <c r="C107" i="22" s="1"/>
  <c r="C71" i="5" l="1"/>
  <c r="G64" i="28"/>
  <c r="G64" i="5"/>
  <c r="G58" i="22"/>
  <c r="D100" i="4" l="1"/>
  <c r="D98" i="4" s="1"/>
  <c r="D94" i="4"/>
  <c r="D86" i="4" s="1"/>
  <c r="D82" i="4"/>
  <c r="D80" i="4" s="1"/>
  <c r="D104" i="4" s="1"/>
  <c r="D37" i="4" s="1"/>
  <c r="H52" i="4"/>
  <c r="H48" i="4"/>
  <c r="D38" i="4"/>
  <c r="H36" i="4"/>
  <c r="H32" i="4"/>
  <c r="E30" i="4"/>
  <c r="D30" i="4"/>
  <c r="H28" i="4"/>
  <c r="H24" i="4"/>
  <c r="D24" i="4"/>
  <c r="D4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tc={E26B3063-9D78-4571-B799-818FB5645957}</author>
    <author>tc={542E3065-7C0E-4977-8B67-F77674E21F6B}</author>
    <author>tc={7015A6FC-0768-46B4-9D9C-E52C4191D515}</author>
    <author>tc={5302090B-6FF6-45A6-9798-3574BA7F42B7}</author>
    <author>tc={A41CC656-18CB-4D2E-9D2E-821367BB2B99}</author>
    <author>tc={554354B2-91C8-41FD-AC5A-15A18BC52F88}</author>
    <author>tc={16EC0332-619D-4427-858E-0370AEC1F038}</author>
    <author>tc={359E0BAD-F857-46CE-B3ED-DCA1419ECF7E}</author>
    <author>tc={2BA14F90-14C5-48EB-A1AC-CC75FA29AE6D}</author>
    <author>tc={9A8F7A9B-2FD7-4ECF-96D8-11BB8AE3DD0B}</author>
    <author>tc={D404448F-4D39-4A98-BBD8-28182A1729BE}</author>
    <author>tc={7B3C62FF-60D3-4771-8109-1DCAF8FBA104}</author>
    <author>tc={01357AB9-AA92-4F84-BC36-B3D4F290D7F1}</author>
    <author>tc={5C9956B9-2282-4332-A251-C19BF2D55039}</author>
    <author>tc={18F02F81-8BD4-4398-82C2-6467BD6CC939}</author>
    <author>tc={3AC5EAC0-EA95-446B-B155-05E8B251BB65}</author>
    <author>tc={91E736A9-1AF0-4772-80A8-1B9EF2C4C556}</author>
    <author>tc={BF141C6F-4425-4D83-B230-184012DE0924}</author>
    <author>tc={05CD6C3B-DD33-4597-BD2A-FBB9177785E7}</author>
    <author>tc={5C2B7FD6-198E-4992-B729-2D5FC53605C1}</author>
    <author>tc={4DC57493-DFCB-487F-8739-57123169BFBB}</author>
    <author>tc={779FCFD9-EDA2-498D-AD29-9E39AAC1D1DC}</author>
    <author>tc={BD046078-ED5B-4EEF-9EBE-8DD7DC835A2B}</author>
    <author>tc={D9F67047-C7B6-4247-A57B-F150319229EF}</author>
    <author>tc={5B67314E-BBC4-4A74-B90E-15666E0A14CA}</author>
    <author>tc={5B8D144B-35D6-441A-90D6-A134B873DC76}</author>
    <author>tc={86178FEE-F658-4CC0-868F-5E6FBDE4C7DD}</author>
    <author>tc={DFDD5FAB-3EB2-456D-8BA4-ACC33C5588A1}</author>
    <author>tc={C5AF7E7F-8E9A-420B-96B8-01538CBA3006}</author>
  </authors>
  <commentList>
    <comment ref="B1" authorId="0" shapeId="0" xr:uid="{E26B3063-9D78-4571-B799-818FB5645957}">
      <text>
        <t>[Threaded comment]
Your version of Excel allows you to read this threaded comment; however, any edits to it will get removed if the file is opened in a newer version of Excel. Learn more: https://go.microsoft.com/fwlink/?linkid=870924
Comment:
    GLOBAL: Terminology here does not align with terminology in NOFO. For example, we use the term "Sponsor Equity" in NOFO. We do not use it here. There should be consistent terminology, especially since we are defining it in the NOFO. I do not care which one changes, but they should track. 
Reply:
    did consistency check with NOFO (detail provided in feedback address email)</t>
      </text>
    </comment>
    <comment ref="B6" authorId="1" shapeId="0" xr:uid="{542E3065-7C0E-4977-8B67-F77674E21F6B}">
      <text>
        <t>[Threaded comment]
Your version of Excel allows you to read this threaded comment; however, any edits to it will get removed if the file is opened in a newer version of Excel. Learn more: https://go.microsoft.com/fwlink/?linkid=870924
Comment:
    We should enable more than "minor changes," especially if we give substantial feedback on the initial pre-application. I would suggest striking the reference to the Full Application, for that reason. I think that we can signal the point about deviations elsewhere, in particular in pre-application webinars. If you want to say something here like, "Applicants should be as precise as is reasonably possible in order to maximize the value of CPO pre-application feedback. Significant deviations from the pre-application to the application may limit the utility of the pre-application feedback." 
Reply:
    adjusted</t>
      </text>
    </comment>
    <comment ref="B8" authorId="2" shapeId="0" xr:uid="{7015A6FC-0768-46B4-9D9C-E52C4191D515}">
      <text>
        <t>[Threaded comment]
Your version of Excel allows you to read this threaded comment; however, any edits to it will get removed if the file is opened in a newer version of Excel. Learn more: https://go.microsoft.com/fwlink/?linkid=870924
Comment:
    Why are the instructions in this template? It seems like we could be more thoughtful if the instructions were separate from the template. Also, updating the instructions will be easier if we do not have to update the template too.
Reply:
    Moving to instruction guide</t>
      </text>
    </comment>
    <comment ref="B10" authorId="3" shapeId="0" xr:uid="{5302090B-6FF6-45A6-9798-3574BA7F42B7}">
      <text>
        <t>[Threaded comment]
Your version of Excel allows you to read this threaded comment; however, any edits to it will get removed if the file is opened in a newer version of Excel. Learn more: https://go.microsoft.com/fwlink/?linkid=870924
Comment:
    This seems redundant given the existence of the header. 
Reply:
    likely will include description in guide</t>
      </text>
    </comment>
    <comment ref="B11" authorId="4" shapeId="0" xr:uid="{A41CC656-18CB-4D2E-9D2E-821367BB2B99}">
      <text>
        <t>[Threaded comment]
Your version of Excel allows you to read this threaded comment; however, any edits to it will get removed if the file is opened in a newer version of Excel. Learn more: https://go.microsoft.com/fwlink/?linkid=870924
Comment:
    I do not think we necessarily want to include all financing fees as eligible costs. Moreover, I would like to have a discussion about general corporate overhead. There could be benefits from excluding general corporate overhead from all costs for reasons we can discuss. 
Reply:
    Overhead costs are being removed as line item from template</t>
      </text>
    </comment>
    <comment ref="B13" authorId="5" shapeId="0" xr:uid="{554354B2-91C8-41FD-AC5A-15A18BC52F88}">
      <text>
        <t>[Threaded comment]
Your version of Excel allows you to read this threaded comment; however, any edits to it will get removed if the file is opened in a newer version of Excel. Learn more: https://go.microsoft.com/fwlink/?linkid=870924
Comment:
    What is the meaning of the phrase "with additional funding from investors"? Can it be struck?
Reply:
    Assuming this was meant to say "without additional funding" Agree it could be removed</t>
      </text>
    </comment>
    <comment ref="B24" authorId="6" shapeId="0" xr:uid="{16EC0332-619D-4427-858E-0370AEC1F038}">
      <text>
        <t>[Threaded comment]
Your version of Excel allows you to read this threaded comment; however, any edits to it will get removed if the file is opened in a newer version of Excel. Learn more: https://go.microsoft.com/fwlink/?linkid=870924
Comment:
    Not all of the costs below are capital investments, namely the workforce costs. 
Reply:
    workforce relocated out of capital invesments section</t>
      </text>
    </comment>
    <comment ref="B26" authorId="7" shapeId="0" xr:uid="{359E0BAD-F857-46CE-B3ED-DCA1419ECF7E}">
      <text>
        <t>[Threaded comment]
Your version of Excel allows you to read this threaded comment; however, any edits to it will get removed if the file is opened in a newer version of Excel. Learn more: https://go.microsoft.com/fwlink/?linkid=870924
Comment:
    What is the difference between "building" and "construction"?
Reply:
    building removed</t>
      </text>
    </comment>
    <comment ref="C26" authorId="8" shapeId="0" xr:uid="{2BA14F90-14C5-48EB-A1AC-CC75FA29AE6D}">
      <text>
        <t>[Threaded comment]
Your version of Excel allows you to read this threaded comment; however, any edits to it will get removed if the file is opened in a newer version of Excel. Learn more: https://go.microsoft.com/fwlink/?linkid=870924
Comment:
    Open Q whether clean room should be separate line item</t>
      </text>
    </comment>
    <comment ref="G26" authorId="9" shapeId="0" xr:uid="{9A8F7A9B-2FD7-4ECF-96D8-11BB8AE3DD0B}">
      <text>
        <t>[Threaded comment]
Your version of Excel allows you to read this threaded comment; however, any edits to it will get removed if the file is opened in a newer version of Excel. Learn more: https://go.microsoft.com/fwlink/?linkid=870924
Comment:
    What is a "third-party partner" and how is it different from "others"?
Reply:
    Third party partner could be an investment firm that is also supplying equity to the project. Other included as a catch all
Reply:
    The NOFO requests this in a separate schedule: In a separate schedule, provide a breakdown to the extent possible of the sources of funds for this third-party equity, including an indication of amount of debt that may be raised outside of the project structure.</t>
      </text>
    </comment>
    <comment ref="B28" authorId="10" shapeId="0" xr:uid="{D404448F-4D39-4A98-BBD8-28182A1729BE}">
      <text>
        <t>[Threaded comment]
Your version of Excel allows you to read this threaded comment; however, any edits to it will get removed if the file is opened in a newer version of Excel. Learn more: https://go.microsoft.com/fwlink/?linkid=870924
Comment:
    JL: What is the definition of infrastructure? It is not clear what costs go here. What all of the "infrastructure" costs have land and site prep, building and construction, equipment costs too?
Reply:
    JP - added in infrastructure costs examples</t>
      </text>
    </comment>
    <comment ref="G28" authorId="11" shapeId="0" xr:uid="{7B3C62FF-60D3-4771-8109-1DCAF8FBA104}">
      <text>
        <t>[Threaded comment]
Your version of Excel allows you to read this threaded comment; however, any edits to it will get removed if the file is opened in a newer version of Excel. Learn more: https://go.microsoft.com/fwlink/?linkid=870924
Comment:
    From NOFO: In a separate schedule, provide information on the key features and terms and conditions related to these debt instruments.
Reply:
    I think to simplify pre-app, could combine senior and subordinated</t>
      </text>
    </comment>
    <comment ref="G30" authorId="12" shapeId="0" xr:uid="{01357AB9-AA92-4F84-BC36-B3D4F290D7F1}">
      <text>
        <t>[Threaded comment]
Your version of Excel allows you to read this threaded comment; however, any edits to it will get removed if the file is opened in a newer version of Excel. Learn more: https://go.microsoft.com/fwlink/?linkid=870924
Comment:
    Should this not include CHIPS guaranteed debt?
Reply:
    if it gets included here, need to make sure we avoid double counting with loan guarantee requested below</t>
      </text>
    </comment>
    <comment ref="G34" authorId="13" shapeId="0" xr:uid="{5C9956B9-2282-4332-A251-C19BF2D55039}">
      <text>
        <t>[Threaded comment]
Your version of Excel allows you to read this threaded comment; however, any edits to it will get removed if the file is opened in a newer version of Excel. Learn more: https://go.microsoft.com/fwlink/?linkid=870924
Comment:
    Should this not include CHIPS guaranteed debt?
Reply:
    need to make sure we avoid double counting debt amounts if we include up here</t>
      </text>
    </comment>
    <comment ref="G36" authorId="14" shapeId="0" xr:uid="{18F02F81-8BD4-4398-82C2-6467BD6CC939}">
      <text>
        <t>[Threaded comment]
Your version of Excel allows you to read this threaded comment; however, any edits to it will get removed if the file is opened in a newer version of Excel. Learn more: https://go.microsoft.com/fwlink/?linkid=870924
Comment:
    Why is there no provision for state and local tax credits in the rows below?
Should we have an "other" line here for other state and local?
Reply:
    included</t>
      </text>
    </comment>
    <comment ref="G37" authorId="15" shapeId="0" xr:uid="{3AC5EAC0-EA95-446B-B155-05E8B251BB65}">
      <text>
        <t>[Threaded comment]
Your version of Excel allows you to read this threaded comment; however, any edits to it will get removed if the file is opened in a newer version of Excel. Learn more: https://go.microsoft.com/fwlink/?linkid=870924
Comment:
    We need to use terminology that matches the NOFO. This is CHIPS Direct Funding. 
Reply:
    done</t>
      </text>
    </comment>
    <comment ref="B38" authorId="16" shapeId="0" xr:uid="{91E736A9-1AF0-4772-80A8-1B9EF2C4C556}">
      <text>
        <t>[Threaded comment]
Your version of Excel allows you to read this threaded comment; however, any edits to it will get removed if the file is opened in a newer version of Excel. Learn more: https://go.microsoft.com/fwlink/?linkid=870924
Comment:
    requires inclusion in manual
Reply:
    JL: This needs to be defined to provide some explanation of what should go here. I think that can go in an accompanying document.</t>
      </text>
    </comment>
    <comment ref="B44" authorId="17" shapeId="0" xr:uid="{BF141C6F-4425-4D83-B230-184012DE0924}">
      <text>
        <t>[Threaded comment]
Your version of Excel allows you to read this threaded comment; however, any edits to it will get removed if the file is opened in a newer version of Excel. Learn more: https://go.microsoft.com/fwlink/?linkid=870924
Comment:
    Not referred to in NOFO, think it could be deleted for simplicity</t>
      </text>
    </comment>
    <comment ref="B60" authorId="18" shapeId="0" xr:uid="{05CD6C3B-DD33-4597-BD2A-FBB9177785E7}">
      <text>
        <t>[Threaded comment]
Your version of Excel allows you to read this threaded comment; however, any edits to it will get removed if the file is opened in a newer version of Excel. Learn more: https://go.microsoft.com/fwlink/?linkid=870924
Comment:
    Are we not including a narrative submission to accompany this? If we are, why are we putting just a few pieces of the narrative here? Why not put all the narrative elements in the narrative submission?
Reply:
    Added as discussion Q12</t>
      </text>
    </comment>
    <comment ref="B65" authorId="19" shapeId="0" xr:uid="{5C2B7FD6-198E-4992-B729-2D5FC53605C1}">
      <text>
        <t>[Threaded comment]
Your version of Excel allows you to read this threaded comment; however, any edits to it will get removed if the file is opened in a newer version of Excel. Learn more: https://go.microsoft.com/fwlink/?linkid=870924
Comment:
    What are we going to do with this information? And do we not consider it a source or use?
Reply:
    I think we could delete this given I have added a section into sources to capture descriptions and amounts</t>
      </text>
    </comment>
    <comment ref="B70" authorId="20" shapeId="0" xr:uid="{4DC57493-DFCB-487F-8739-57123169BFBB}">
      <text>
        <t>[Threaded comment]
Your version of Excel allows you to read this threaded comment; however, any edits to it will get removed if the file is opened in a newer version of Excel. Learn more: https://go.microsoft.com/fwlink/?linkid=870924
Comment:
    If we are requiring a narrative along with this, why are we doing this here?
Reply:
    open for discussion, added as Q13</t>
      </text>
    </comment>
    <comment ref="B76" authorId="21" shapeId="0" xr:uid="{779FCFD9-EDA2-498D-AD29-9E39AAC1D1DC}">
      <text>
        <t>[Threaded comment]
Your version of Excel allows you to read this threaded comment; however, any edits to it will get removed if the file is opened in a newer version of Excel. Learn more: https://go.microsoft.com/fwlink/?linkid=870924
Comment:
    I am not sure we want to permit allocation of corporate overhead. Alternatively, we need to exclude some costs, e.g. lobbying, entertainment, etc. 
Reply:
    allocation of corporate overhead has been removed. Open question on where we note excluded costs (e.g., in guide?) - Q6</t>
      </text>
    </comment>
    <comment ref="B79" authorId="22" shapeId="0" xr:uid="{BD046078-ED5B-4EEF-9EBE-8DD7DC835A2B}">
      <text>
        <t>[Threaded comment]
Your version of Excel allows you to read this threaded comment; however, any edits to it will get removed if the file is opened in a newer version of Excel. Learn more: https://go.microsoft.com/fwlink/?linkid=870924
Comment:
    JL: do we expect the IRR model that the company provides to you the same set of categories for the operating expenses for the life of the facility? Note: multiple Qs in this comment thread
Reply:
    added as discussion Q 4
Reply:
    JL, regarind allocation corporate overhead: "I think there are reasons to exclude this entirely." (deleted row)
Reply:
    JL, regarding other corporate charges: What corporate charges are you contemplating? (deleted row)</t>
      </text>
    </comment>
    <comment ref="B86" authorId="23" shapeId="0" xr:uid="{D9F67047-C7B6-4247-A57B-F150319229EF}">
      <text>
        <t>[Threaded comment]
Your version of Excel allows you to read this threaded comment; however, any edits to it will get removed if the file is opened in a newer version of Excel. Learn more: https://go.microsoft.com/fwlink/?linkid=870924
Comment:
    Do we expect this level of detail at the pre-application stage and do we need it?
It is also hard to assess these items without more specific definitions of what they are. Is there are way to be more general here?
Reply:
    Simplified questions, added as discussion question Q 9</t>
      </text>
    </comment>
    <comment ref="B88" authorId="24" shapeId="0" xr:uid="{5B67314E-BBC4-4A74-B90E-15666E0A14CA}">
      <text>
        <t>[Threaded comment]
Your version of Excel allows you to read this threaded comment; however, any edits to it will get removed if the file is opened in a newer version of Excel. Learn more: https://go.microsoft.com/fwlink/?linkid=870924
Comment:
    I would like to understand what this entails, specifically around administrative expenses. 
Reply:
    open for discussion - Q3</t>
      </text>
    </comment>
    <comment ref="C88" authorId="25" shapeId="0" xr:uid="{5B8D144B-35D6-441A-90D6-A134B873DC76}">
      <text>
        <t>[Threaded comment]
Your version of Excel allows you to read this threaded comment; however, any edits to it will get removed if the file is opened in a newer version of Excel. Learn more: https://go.microsoft.com/fwlink/?linkid=870924
Comment:
    NOFO includes facility upgrades as an operating loss  /cash outflow. I see it as capital investment</t>
      </text>
    </comment>
    <comment ref="B92" authorId="26" shapeId="0" xr:uid="{86178FEE-F658-4CC0-868F-5E6FBDE4C7DD}">
      <text>
        <t>[Threaded comment]
Your version of Excel allows you to read this threaded comment; however, any edits to it will get removed if the file is opened in a newer version of Excel. Learn more: https://go.microsoft.com/fwlink/?linkid=870924
Comment:
    I don't believe this is operating expense, but it is defined that way in the NOFO</t>
      </text>
    </comment>
    <comment ref="B94" authorId="27" shapeId="0" xr:uid="{DFDD5FAB-3EB2-456D-8BA4-ACC33C5588A1}">
      <text>
        <t>[Threaded comment]
Your version of Excel allows you to read this threaded comment; however, any edits to it will get removed if the file is opened in a newer version of Excel. Learn more: https://go.microsoft.com/fwlink/?linkid=870924
Comment:
    Why are we asking people "to describe"? How is that different than the "insert description" field?
Reply:
    fixed</t>
      </text>
    </comment>
    <comment ref="B95" authorId="28" shapeId="0" xr:uid="{C5AF7E7F-8E9A-420B-96B8-01538CBA3006}">
      <text>
        <t>[Threaded comment]
Your version of Excel allows you to read this threaded comment; however, any edits to it will get removed if the file is opened in a newer version of Excel. Learn more: https://go.microsoft.com/fwlink/?linkid=870924
Comment:
    Should R&amp;D be included within this?</t>
      </text>
    </comment>
  </commentList>
</comments>
</file>

<file path=xl/sharedStrings.xml><?xml version="1.0" encoding="utf-8"?>
<sst xmlns="http://schemas.openxmlformats.org/spreadsheetml/2006/main" count="1055" uniqueCount="287">
  <si>
    <t>Template for Project Sources and Uses of Funds</t>
  </si>
  <si>
    <t>Pre-Application Stage</t>
  </si>
  <si>
    <t>Project Sources and Uses template</t>
  </si>
  <si>
    <t>Applicants should be as precise as is reasonably possible in order to maximize the value of CPO pre-application feedback. Significant deviations from the pre-application to the application may limit the utility of the pre-application feedback.</t>
  </si>
  <si>
    <t>Instructions - to be removed from this document</t>
  </si>
  <si>
    <t>Provide a detailed list of the estimated project costs and the types and amounts of funding that will be used to cover them. Please include both hard/physical asset costs (e.g. buildings or equipment) and soft/implementation costs (e.g. legal or consultant services, fees, contingency etc.) in the cost estimate. This includes:</t>
  </si>
  <si>
    <t>1. Capital investment (CapEx) costs required to complete construction of the project and initiate operation until cash flows turn positive, broken down by category such as land, building and construction (labor and material), equipment (including installation), infrastructure improvements (utilities, roads, other), and administrative expenses directly attributable to the project construction (e.g., legal, engineering, permitting fees).</t>
  </si>
  <si>
    <t>2. Estimated amount of overhead costs allocated to the construction project (e.g. Architecture, engineering, legal, financing fees)</t>
  </si>
  <si>
    <t>3. Net value of current assets held during operations (e.g. cash at hand, value of inventory, receivables)</t>
  </si>
  <si>
    <t>4. Operating losses for the project until revenue breakeven (i.e. cashflows turn positive and the project can sustain itself with additional funding from investors). Refer to the schedule below and provide a detailed breakdown of operating revenues and operating costs that have been estimated in this line item.</t>
  </si>
  <si>
    <t>5. Estimated percentage of the capital investment costs that will be eligible for the Investment Tax Credit</t>
  </si>
  <si>
    <t>6. Debt financing from the Applicant, its corporate parent or otherwise (including intercompany loans). Please also include any debt raised by legal entity housing the project, if applicable. Do not include CHIPS loans or loans guaranteed by CHIPS program.</t>
  </si>
  <si>
    <t>7. The expected value of the Investment Tax Credit benefit that will act as an additional source of funds.  Expected value should take into consideration the initial Investment Tax Credit received on the asset as well as the loss of depreciation on the portion of assets receiving the credit (i.e. the portion of the asset earning the Investment Tax Credit cannot be depreciated for future tax benefits).</t>
  </si>
  <si>
    <t>8. Any other sources of funding (e.g. sale leaseback, customer pre-purchases)</t>
  </si>
  <si>
    <t>Uses</t>
  </si>
  <si>
    <t>Sources</t>
  </si>
  <si>
    <t>Project Cost Item</t>
  </si>
  <si>
    <t>USD</t>
  </si>
  <si>
    <t>% eligible for ITC⁵</t>
  </si>
  <si>
    <t xml:space="preserve">Funding Source Type </t>
  </si>
  <si>
    <t>Book value</t>
  </si>
  <si>
    <t xml:space="preserve">Tenor </t>
  </si>
  <si>
    <t>Interest Rate</t>
  </si>
  <si>
    <t xml:space="preserve">Time </t>
  </si>
  <si>
    <t>%</t>
  </si>
  <si>
    <t>Provide list of Capital Contributors and / or Guarantors</t>
  </si>
  <si>
    <t>Capital Investment¹</t>
  </si>
  <si>
    <t>Equity Funding</t>
  </si>
  <si>
    <t>Land</t>
  </si>
  <si>
    <t>Sponsor Equity (Applicant or Corporate Parent)</t>
  </si>
  <si>
    <t>Construction (labor and material)</t>
  </si>
  <si>
    <t>Third-Party Equity</t>
  </si>
  <si>
    <t xml:space="preserve">Equipment (including installation) </t>
  </si>
  <si>
    <t xml:space="preserve">Other </t>
  </si>
  <si>
    <t>Infrastructure Improvements</t>
  </si>
  <si>
    <t>Sponsor Debt: Senior Debt⁶</t>
  </si>
  <si>
    <t>Administrative Expenses directly attributable to project construction</t>
  </si>
  <si>
    <t>Intercompany debt from Corporate Parent</t>
  </si>
  <si>
    <t>Other</t>
  </si>
  <si>
    <t>Third party Debt (e.g., Bonds or Loans)</t>
  </si>
  <si>
    <t>[Insert description]</t>
  </si>
  <si>
    <t>Sponsor Debt: Subordinated Debt⁶</t>
  </si>
  <si>
    <t>Government Support</t>
  </si>
  <si>
    <t>Operating losses and other cash outflows until project breakeven⁴ (Complete form below)</t>
  </si>
  <si>
    <t>CHIPS Direct Funding</t>
  </si>
  <si>
    <t>Workforce Development Costs</t>
  </si>
  <si>
    <t xml:space="preserve">CHIPS Loans </t>
  </si>
  <si>
    <t>Third party loans guaranteed by CHIPS Program</t>
  </si>
  <si>
    <t>State and Local Government Grants</t>
  </si>
  <si>
    <t>State and Local Government Loans</t>
  </si>
  <si>
    <t>State and Local Tax Credits</t>
  </si>
  <si>
    <t>Total Project Costs</t>
  </si>
  <si>
    <t>Other State and Local Government Incentives</t>
  </si>
  <si>
    <t>Estimated Costs eligible for Investment Tax Credits</t>
  </si>
  <si>
    <t>Investment Tax Credit (estimated)⁷</t>
  </si>
  <si>
    <t>Other⁸ (populate below)</t>
  </si>
  <si>
    <t>Total Project Funding</t>
  </si>
  <si>
    <t xml:space="preserve">Estimated amount of CHIPS funding allocated to workforce development </t>
  </si>
  <si>
    <t xml:space="preserve">Provide an explaination on how the equity injected into the project legal entity (by the applicant, its corporate parent or third party partners) is funded. If debt is raised on the corporate parent’s or third party partner's balance sheet, outside of the project legal entity structure, and then downstreamed as equity, please provide details on the amount of debt attributable to this project. </t>
  </si>
  <si>
    <t>Are there any other state incentives that provide funding in a form that is not a direct grant or loan, such as reduced utilities costs, reduced taxes, etc.? If yes, please describe and size ballpark estimates below through the life of the project, and through the time period until cashflow turns positive.</t>
  </si>
  <si>
    <t>Explain how you estimated the value of the benefit from the ITC.</t>
  </si>
  <si>
    <t>Operating cashflows until project breakeven</t>
  </si>
  <si>
    <t xml:space="preserve">Provide a detailed breakdown of estimated revenues and operating expenses until project breakeven (i.e. cashflows turn positive), including upgrade investments, maintenance, and working capital once project is operationalized through cash flow breakeven. </t>
  </si>
  <si>
    <t>Spending by the applicant on workforce development activities to support the proposed project should also be included. Additionally, any allocated corporate overhead or any intercompany expenses to the project must also be detailed and quantified.</t>
  </si>
  <si>
    <t>Operating cash flow items</t>
  </si>
  <si>
    <t>Line Items to be Included in Full Application</t>
  </si>
  <si>
    <t>Total revenues until project breakeven</t>
  </si>
  <si>
    <t xml:space="preserve">Net Sales </t>
  </si>
  <si>
    <t>Other Operating Income (populate below)</t>
  </si>
  <si>
    <t>Total operating expenses until project breakeven</t>
  </si>
  <si>
    <t>Direct costs of production</t>
  </si>
  <si>
    <t>Materials, Consumables/Chemicals,Labor,Utilities</t>
  </si>
  <si>
    <t xml:space="preserve">Selling, General, and Administrative Expenses  </t>
  </si>
  <si>
    <t>Facility ops management, sales staff, advertising (may not apply), human resourcing, carrying costs, insurance</t>
  </si>
  <si>
    <t>Research &amp; Development</t>
  </si>
  <si>
    <t>Interest Paid to Service Debt</t>
  </si>
  <si>
    <t>Payments to third-party partners</t>
  </si>
  <si>
    <t>Operating fees, Licensing Fees, Price discounts</t>
  </si>
  <si>
    <t>Working Capital</t>
  </si>
  <si>
    <t>Facility Maintenance</t>
  </si>
  <si>
    <t>Facility cleaning and repairs, replacement of depreciated equipment</t>
  </si>
  <si>
    <t>Other (populate below)</t>
  </si>
  <si>
    <t>Total Taxes</t>
  </si>
  <si>
    <t>Corporate taxes</t>
  </si>
  <si>
    <t>Other taxes (populate below)</t>
  </si>
  <si>
    <t>Operating losses and other cash outflows until project breakeven</t>
  </si>
  <si>
    <t>Template for Projects Sources and Uses of Funds - Wafer Manufacturing, Semiconductor Materials, and Semiconductor Manufacturing Equipment Projects</t>
  </si>
  <si>
    <t>Full Application Stage</t>
  </si>
  <si>
    <t>Project 1 Sources and Uses template</t>
  </si>
  <si>
    <t>Please refer to the Sources &amp; Uses template instruction guide available for download in the pre-application section of the CHIPS Incentives Portal and at this link: https://www.nist.gov/document/full-applicant-sources-and-uses-funds-instructions-semiconductor-materials-semiconductor</t>
  </si>
  <si>
    <t>Please complete one template for each proposed project. Shared costs related to infrastructure improvements, workforce development, and other areas should be allocated across projects.</t>
  </si>
  <si>
    <t>Add additional rows into the schedules as needed</t>
  </si>
  <si>
    <t>Project 1 - Facility Name</t>
  </si>
  <si>
    <t>Project 1 - Facility Description</t>
  </si>
  <si>
    <t>Schedule A: Project 1 - Uses Schedule</t>
  </si>
  <si>
    <t>Schedule B: Project 1 - Funding Sources Schedule</t>
  </si>
  <si>
    <t>Uses of Funds</t>
  </si>
  <si>
    <t>Amount (USD)</t>
  </si>
  <si>
    <t>Percentage eligible for ITC</t>
  </si>
  <si>
    <t>Sources of Funds</t>
  </si>
  <si>
    <t>1. Capital Investment</t>
  </si>
  <si>
    <t>1. Equity Funding</t>
  </si>
  <si>
    <t>1.a. Land</t>
  </si>
  <si>
    <t>Sponsor Equity (Applicant and/or Corporate Parent)</t>
  </si>
  <si>
    <t>Other Equity Funding</t>
  </si>
  <si>
    <t>1.b. Construction</t>
  </si>
  <si>
    <t>2. Debt Funding</t>
  </si>
  <si>
    <t>1.c. Equipment</t>
  </si>
  <si>
    <t>Intercompany Debt from Corporate Parent</t>
  </si>
  <si>
    <t>Third-Party Debt (e.g., Bonds or Loans)</t>
  </si>
  <si>
    <t>Unguaranteed portion of Third-Party Loans Guaranteed by CHIPS Program</t>
  </si>
  <si>
    <t>Other Debt Funding</t>
  </si>
  <si>
    <t>1.d. Infrastructure Improvements</t>
  </si>
  <si>
    <t>3. Government Support</t>
  </si>
  <si>
    <t>1.e. Administrative Expenses directly attributable to facility construction</t>
  </si>
  <si>
    <t>Third-party Loans Guaranteed by CHIPS Program</t>
  </si>
  <si>
    <t>Investment Tax Credit (estimated)</t>
  </si>
  <si>
    <t>1.f. Other</t>
  </si>
  <si>
    <t>Other Federal grants, loans or guarantees</t>
  </si>
  <si>
    <t>4. Other Sources of Funds (examples provided below)</t>
  </si>
  <si>
    <t>2. Operating losses and other cash outflows until project breaks even on a cash flow basis (Complete Schedule C below)</t>
  </si>
  <si>
    <t>Equipment Financing</t>
  </si>
  <si>
    <t>3. Workforce Development Costs</t>
  </si>
  <si>
    <t>Sale Leaseback or Other Real Estate Financing</t>
  </si>
  <si>
    <t>Equipment Costs</t>
  </si>
  <si>
    <t>Customer Funding</t>
  </si>
  <si>
    <t>Construction of Training Center</t>
  </si>
  <si>
    <t>Training and Education Costs</t>
  </si>
  <si>
    <t>Wrap-Around Support Costs</t>
  </si>
  <si>
    <t>Childcare Costs</t>
  </si>
  <si>
    <t>4. Other Uses of Funds</t>
  </si>
  <si>
    <t>5. Total Project Costs</t>
  </si>
  <si>
    <t>Schedule C: Project 1 - Schedule for Operating Cash Flows until Project breaks even on a Cash Flow basis</t>
  </si>
  <si>
    <t>1. Total sales until project breaks even on cash flow basis</t>
  </si>
  <si>
    <t>2. Total operating expenses until project breaks even on a cash flow basis</t>
  </si>
  <si>
    <t>Operating Income / Losses (excluding other operating income)</t>
  </si>
  <si>
    <t>3. Other operating income until project breaks even on a cash flow basis</t>
  </si>
  <si>
    <t>Operating Income / Losses</t>
  </si>
  <si>
    <t>4. Other cash flow items until project breaks even on a cash flow basis</t>
  </si>
  <si>
    <t>Earnings Before Interest and Taxes</t>
  </si>
  <si>
    <t>5. Total financing costs and taxes until project breaks even on a cash flow basis</t>
  </si>
  <si>
    <t>Payments to Third-Party Partners</t>
  </si>
  <si>
    <t>Other Financing Costs</t>
  </si>
  <si>
    <t>Corporate Taxes</t>
  </si>
  <si>
    <t>Other Taxes</t>
  </si>
  <si>
    <t>Operating losses and other cash outflows until project breaks even on a cash flow basis</t>
  </si>
  <si>
    <t>Project 2 Sources and Uses template</t>
  </si>
  <si>
    <t>Project 2 - Facility Name</t>
  </si>
  <si>
    <t>Project 2 - Facility Description</t>
  </si>
  <si>
    <t>Schedule A: Project 2 - Uses Schedule</t>
  </si>
  <si>
    <t>Schedule B: Project 2 - Funding Sources Schedule</t>
  </si>
  <si>
    <t>Summation across Projects Sources and Uses template</t>
  </si>
  <si>
    <t>Please refer to the Sources &amp; Uses template instruction guide for available for download in the full application section of the CHIPS Incentives Portal and at https://www.nist.gov/document/full-applicant-sources-and-uses-funds-instructions-semiconductor-materials-semiconductor</t>
  </si>
  <si>
    <t>Each cell in the "Summation across Projects Sources and Uses" template should be a basic summation across each of the corresponding cells in every project template completed.</t>
  </si>
  <si>
    <t>Schedule A: Summation across projects - Uses Schedule</t>
  </si>
  <si>
    <t>Schedule B: Summation across projects - Funding Sources Schedule</t>
  </si>
  <si>
    <t>NOFO</t>
  </si>
  <si>
    <t>Statute</t>
  </si>
  <si>
    <t>Pre-App S&amp;U Main Header</t>
  </si>
  <si>
    <t>Pre-App S&amp;U Item</t>
  </si>
  <si>
    <t>Example Item in PreApp Guidelines, and also in Full App Form</t>
  </si>
  <si>
    <t>424-C form</t>
  </si>
  <si>
    <t>NOFO Main Category</t>
  </si>
  <si>
    <t>NOFO Sub-Category</t>
  </si>
  <si>
    <t>C</t>
  </si>
  <si>
    <t>Capital Investment</t>
  </si>
  <si>
    <t>Land acquisition</t>
  </si>
  <si>
    <t>Land, structures, rights-of-way, appraisals, etc.</t>
  </si>
  <si>
    <t>Site restoration</t>
  </si>
  <si>
    <t>Land improvements</t>
  </si>
  <si>
    <t>Cost of appraisal</t>
  </si>
  <si>
    <t>Right-of-way acquisitons</t>
  </si>
  <si>
    <t>Relocation expenses and payments</t>
  </si>
  <si>
    <t>Demolition and removal</t>
  </si>
  <si>
    <t>Demolition and Removal</t>
  </si>
  <si>
    <t>A</t>
  </si>
  <si>
    <t>Construction</t>
  </si>
  <si>
    <t>Labor</t>
  </si>
  <si>
    <t>Materials</t>
  </si>
  <si>
    <t>Clean Room</t>
  </si>
  <si>
    <t>Equipment</t>
  </si>
  <si>
    <t>Initial equipment purchase or mordernization</t>
  </si>
  <si>
    <t>Installation</t>
  </si>
  <si>
    <t>Spare Parts</t>
  </si>
  <si>
    <t>Comments for NOFO (Page 28 and 34):</t>
  </si>
  <si>
    <t>1) Add "e.g.," for Construction, Infrastructure and Admin Expenses categories</t>
  </si>
  <si>
    <t>Utility plants</t>
  </si>
  <si>
    <t>Site work</t>
  </si>
  <si>
    <t>Infrastructure improvements (utilities, roads, other)</t>
  </si>
  <si>
    <t>2) Move upgrade investments from Op Losses to Capital Investment</t>
  </si>
  <si>
    <t>Access to infrastructure, e.g., roads, utilities</t>
  </si>
  <si>
    <t>3) Move Working Capital from Op losses to Capital Investment</t>
  </si>
  <si>
    <t>Wastewater treatment plants</t>
  </si>
  <si>
    <t>4) Add more examples for Op loss categories</t>
  </si>
  <si>
    <t>Fencing</t>
  </si>
  <si>
    <t>5) Consider changing title of "Infrastructure Improvements" to be more encompassing of infra investments</t>
  </si>
  <si>
    <t>To be determined</t>
  </si>
  <si>
    <t>Legal fees</t>
  </si>
  <si>
    <t>Administrative and legal expenses</t>
  </si>
  <si>
    <t xml:space="preserve">Administrative expenses directly attributable to the project construction </t>
  </si>
  <si>
    <t>Open Questions from leadership</t>
  </si>
  <si>
    <t>Engineering fees</t>
  </si>
  <si>
    <t>Architectural and engineering fees</t>
  </si>
  <si>
    <t>1. To what extent do we want to request scenario analysis that exists at this point? Perhaps not, but I’m assuming many major companies already have some of this</t>
  </si>
  <si>
    <t>Licensing and permitting fees</t>
  </si>
  <si>
    <t>2. Who will develop illustrative list of workforce development costs for instruction guide?</t>
  </si>
  <si>
    <t>Architecture fees</t>
  </si>
  <si>
    <t>3. What are the details of the SG&amp;A categories?</t>
  </si>
  <si>
    <t>Bond fees</t>
  </si>
  <si>
    <t>4. Do we expect the IRR model that the company provides to you the same set of categories for the operating expenses for the life of the facility?</t>
  </si>
  <si>
    <t>Safety and environmental protection costs</t>
  </si>
  <si>
    <t xml:space="preserve">5. What costs should be excluded in addition to those provided in strawman list? </t>
  </si>
  <si>
    <t>Costs associated with receiving CHIPS funding</t>
  </si>
  <si>
    <t>6. What level of detail regarding operating cash flows should be requested in the pre-application stage? What are expectations surrounding ability of applicants to provide details?</t>
  </si>
  <si>
    <t>Inspection fees</t>
  </si>
  <si>
    <t>Project inspection fees</t>
  </si>
  <si>
    <t>7. Regarding free text response on equity injection into project (row 60): Are we not including a narrative submission to accompany this? If we are, why are we putting just a few pieces of the narrative here? Why not put all the narrative elements in the narrative submission?</t>
  </si>
  <si>
    <t>Insurance costs</t>
  </si>
  <si>
    <t>8. Is a free text box explaining estimation of ITC benefit required if there is a separate narrative submitted?</t>
  </si>
  <si>
    <t>Capitalized interest</t>
  </si>
  <si>
    <t>424-C form (unmapped categories to S&amp;U template)</t>
  </si>
  <si>
    <t>Other Uses of Funds</t>
  </si>
  <si>
    <t>Not available</t>
  </si>
  <si>
    <t>Not applicable</t>
  </si>
  <si>
    <t>D</t>
  </si>
  <si>
    <t xml:space="preserve">Revenue: Net Sales </t>
  </si>
  <si>
    <t>Project Income</t>
  </si>
  <si>
    <t>Not available in NOFO</t>
  </si>
  <si>
    <t>Other architectural and engineering fees</t>
  </si>
  <si>
    <t>Revenue: Other Operating Income (populate below)</t>
  </si>
  <si>
    <t>Cost: Direct costs of production</t>
  </si>
  <si>
    <t>Operating Cost - Full App Cash Flow model</t>
  </si>
  <si>
    <t>Miscellaneous</t>
  </si>
  <si>
    <t>Consumables/Chemicals</t>
  </si>
  <si>
    <t>Contingencies - could be working capital</t>
  </si>
  <si>
    <t>Project (program) income</t>
  </si>
  <si>
    <t>Utilities</t>
  </si>
  <si>
    <t>No Op Ex in 424C</t>
  </si>
  <si>
    <t xml:space="preserve">Cost: Selling, General, and Administrative Expenses  </t>
  </si>
  <si>
    <t>Administration</t>
  </si>
  <si>
    <t>Marketing</t>
  </si>
  <si>
    <t>Note on Workforce Development</t>
  </si>
  <si>
    <t>Human resourcing functions</t>
  </si>
  <si>
    <t>Workforce Development -- 424A form is not workforce development linked</t>
  </si>
  <si>
    <t>Carrying costs</t>
  </si>
  <si>
    <t>Insurance</t>
  </si>
  <si>
    <t>Excluded costs in the Statute (Not included in S&amp;U template) - For Discussion</t>
  </si>
  <si>
    <t>Cost: Research and Development</t>
  </si>
  <si>
    <t>Fees and commissions charged to applicant, including finder’s fees, for obtaining Federal or other funds;</t>
  </si>
  <si>
    <t>Cost: Facility Maintenance</t>
  </si>
  <si>
    <t>Facility cleaning</t>
  </si>
  <si>
    <t>Maintenance</t>
  </si>
  <si>
    <t>Parent corporation or other affiliated entity's general and administrative expenses, and non-project related parent corporation or affiliated entity assessments, including organizational expenses and development fees;</t>
  </si>
  <si>
    <t>Repairs</t>
  </si>
  <si>
    <t>Goodwill, franchise, trade, or brand name costs;</t>
  </si>
  <si>
    <t>Cost: Equipment - Replacement, Upgrades, and Modifications</t>
  </si>
  <si>
    <t>Equipment Replacement through breakeven</t>
  </si>
  <si>
    <t>Other Cash Outflows</t>
  </si>
  <si>
    <t>Dividends and profit sharing, including, but not limited to, stock repurchases;</t>
  </si>
  <si>
    <t>Upgrades / Modifications through Breakeven</t>
  </si>
  <si>
    <t>Cost: Net Working Capital</t>
  </si>
  <si>
    <t>Contingencies</t>
  </si>
  <si>
    <t>Cost: (Depreciation)</t>
  </si>
  <si>
    <t>Costs that are excessive or are not directly required to carry out the project, as determined by CPO;</t>
  </si>
  <si>
    <t>Cost: Interest Paid to Service Debt</t>
  </si>
  <si>
    <t>Applicant-paid cost of issuing a CHIPS Loan or Loan Guarantee</t>
  </si>
  <si>
    <t>Cost: Payments to third-party partners</t>
  </si>
  <si>
    <t>Operating fees</t>
  </si>
  <si>
    <t>Allocations of general corporate overhead</t>
  </si>
  <si>
    <t>Licensing Fees</t>
  </si>
  <si>
    <t>Price discounts</t>
  </si>
  <si>
    <t>Cost: Other</t>
  </si>
  <si>
    <t>Cost: Corporate taxes</t>
  </si>
  <si>
    <t>Cost: Other taxes</t>
  </si>
  <si>
    <t>B</t>
  </si>
  <si>
    <t>Equipment  cost of Training Facility</t>
  </si>
  <si>
    <t>Construction of Training Facility</t>
  </si>
  <si>
    <t>Statute category</t>
  </si>
  <si>
    <t>STATUTE</t>
  </si>
  <si>
    <t>Description</t>
  </si>
  <si>
    <t>Finance the construction, expansion, or modernization of a facility or equipment to be used for the purposes [of the fabrication, assembly, testing, advanced packaging, production, or research and development of semiconductors, materials used to manufacture semiconductors, or semiconductor manufacturing equipment]</t>
  </si>
  <si>
    <t>Support workforce development for [the] facility</t>
  </si>
  <si>
    <t>Support site development and modernization for [the] facility</t>
  </si>
  <si>
    <t>Pay reasonable costs related to the operating expenses for the facility, including specialized workforce, essential materials, and complex equipment maintenance, as determined by the Secretary</t>
  </si>
  <si>
    <t>E</t>
  </si>
  <si>
    <t>F</t>
  </si>
  <si>
    <t>Excluded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</si>
</sst>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9A1C1F"/>
      <name val="Calibri"/>
      <family val="2"/>
      <scheme val="minor"/>
    </font>
    <font>
      <sz val="11"/>
      <color rgb="FF275D38"/>
      <name val="Calibri"/>
      <family val="2"/>
      <scheme val="minor"/>
    </font>
    <font>
      <sz val="11"/>
      <color rgb="FF965D00"/>
      <name val="Calibri"/>
      <family val="2"/>
      <scheme val="minor"/>
    </font>
    <font>
      <b/>
      <sz val="11"/>
      <color rgb="FF565656"/>
      <name val="Calibri"/>
      <family val="2"/>
      <scheme val="minor"/>
    </font>
    <font>
      <b/>
      <sz val="11"/>
      <color rgb="FFFF8C00"/>
      <name val="Calibri"/>
      <family val="2"/>
      <scheme val="minor"/>
    </font>
    <font>
      <i/>
      <sz val="11"/>
      <color rgb="FF949494"/>
      <name val="Calibri"/>
      <family val="2"/>
      <scheme val="minor"/>
    </font>
    <font>
      <b/>
      <sz val="15"/>
      <color theme="4"/>
      <name val="Calibri"/>
      <family val="2"/>
      <scheme val="minor"/>
    </font>
    <font>
      <b/>
      <sz val="13"/>
      <color theme="5"/>
      <name val="Calibri"/>
      <family val="2"/>
      <scheme val="minor"/>
    </font>
    <font>
      <sz val="11"/>
      <color theme="4"/>
      <name val="Calibri"/>
      <family val="2"/>
      <scheme val="minor"/>
    </font>
    <font>
      <sz val="11"/>
      <color rgb="FFFF8C00"/>
      <name val="Calibri"/>
      <family val="2"/>
      <scheme val="minor"/>
    </font>
    <font>
      <b/>
      <sz val="10"/>
      <color rgb="FFFFFFFF"/>
      <name val="Calibri"/>
      <family val="2"/>
      <scheme val="minor"/>
    </font>
    <font>
      <sz val="10"/>
      <color rgb="FF000000"/>
      <name val="Calibri"/>
      <family val="2"/>
      <scheme val="minor"/>
    </font>
    <font>
      <b/>
      <sz val="10"/>
      <color rgb="FF000000"/>
      <name val="Calibri"/>
      <family val="2"/>
      <scheme val="minor"/>
    </font>
    <font>
      <b/>
      <sz val="12"/>
      <color rgb="FFFFFFFF"/>
      <name val="Calibri"/>
      <family val="2"/>
      <scheme val="minor"/>
    </font>
    <font>
      <b/>
      <sz val="12"/>
      <color rgb="FF000000"/>
      <name val="Calibri"/>
      <family val="2"/>
      <scheme val="minor"/>
    </font>
    <font>
      <b/>
      <sz val="16"/>
      <color rgb="FFFFFFFF"/>
      <name val="Calibri"/>
      <family val="2"/>
      <scheme val="minor"/>
    </font>
    <font>
      <i/>
      <sz val="11"/>
      <color rgb="FFFFFFFF"/>
      <name val="Calibri"/>
      <family val="2"/>
      <scheme val="minor"/>
    </font>
    <font>
      <sz val="11"/>
      <name val="Calibri"/>
      <family val="2"/>
      <scheme val="minor"/>
    </font>
    <font>
      <b/>
      <sz val="11"/>
      <name val="Calibri"/>
      <family val="2"/>
      <scheme val="minor"/>
    </font>
    <font>
      <b/>
      <u/>
      <sz val="11"/>
      <color theme="1"/>
      <name val="Calibri"/>
      <family val="2"/>
      <scheme val="minor"/>
    </font>
    <font>
      <i/>
      <sz val="11"/>
      <name val="Calibri"/>
      <family val="2"/>
      <scheme val="minor"/>
    </font>
    <font>
      <b/>
      <u/>
      <sz val="11"/>
      <name val="Calibri"/>
      <family val="2"/>
      <scheme val="minor"/>
    </font>
    <font>
      <b/>
      <sz val="11"/>
      <color theme="1"/>
      <name val="Calibri"/>
      <family val="2"/>
      <scheme val="minor"/>
    </font>
    <font>
      <i/>
      <sz val="11"/>
      <color theme="1"/>
      <name val="Calibri"/>
      <family val="2"/>
      <scheme val="minor"/>
    </font>
    <font>
      <b/>
      <sz val="11"/>
      <color theme="4"/>
      <name val="Calibri"/>
      <family val="2"/>
      <scheme val="minor"/>
    </font>
    <font>
      <i/>
      <sz val="11"/>
      <color theme="4"/>
      <name val="Calibri"/>
      <family val="2"/>
      <scheme val="minor"/>
    </font>
    <font>
      <sz val="12"/>
      <color theme="1"/>
      <name val="Times New Roman"/>
      <family val="1"/>
    </font>
    <font>
      <sz val="12"/>
      <color theme="1"/>
      <name val="Calibri"/>
      <family val="2"/>
      <scheme val="minor"/>
    </font>
    <font>
      <b/>
      <sz val="11"/>
      <color rgb="FFC00000"/>
      <name val="Calibri"/>
      <family val="2"/>
      <scheme val="minor"/>
    </font>
    <font>
      <b/>
      <i/>
      <sz val="11"/>
      <name val="Calibri"/>
      <family val="2"/>
      <scheme val="minor"/>
    </font>
  </fonts>
  <fills count="46">
    <fill>
      <patternFill patternType="none"/>
    </fill>
    <fill>
      <patternFill patternType="gray125"/>
    </fill>
    <fill>
      <patternFill patternType="solid">
        <fgColor rgb="FFFFFFCC"/>
      </patternFill>
    </fill>
    <fill>
      <patternFill patternType="solid">
        <fgColor theme="7"/>
      </patternFill>
    </fill>
    <fill>
      <patternFill patternType="solid">
        <fgColor rgb="FFFFAEA6"/>
        <bgColor indexed="64"/>
      </patternFill>
    </fill>
    <fill>
      <patternFill patternType="solid">
        <fgColor rgb="FFADDFB3"/>
        <bgColor indexed="64"/>
      </patternFill>
    </fill>
    <fill>
      <patternFill patternType="solid">
        <fgColor rgb="FFFFE580"/>
        <bgColor indexed="64"/>
      </patternFill>
    </fill>
    <fill>
      <patternFill patternType="solid">
        <fgColor rgb="FF57C67A"/>
        <bgColor indexed="64"/>
      </patternFill>
    </fill>
    <fill>
      <patternFill patternType="solid">
        <fgColor rgb="FFC4EAC9"/>
        <bgColor indexed="64"/>
      </patternFill>
    </fill>
    <fill>
      <patternFill patternType="solid">
        <fgColor rgb="FFB3B3B3"/>
        <bgColor indexed="64"/>
      </patternFill>
    </fill>
    <fill>
      <patternFill patternType="solid">
        <fgColor rgb="FF14853D"/>
        <bgColor indexed="64"/>
      </patternFill>
    </fill>
    <fill>
      <patternFill patternType="solid">
        <fgColor rgb="FF00AC41"/>
        <bgColor indexed="64"/>
      </patternFill>
    </fill>
    <fill>
      <patternFill patternType="solid">
        <fgColor rgb="FF0065AC"/>
        <bgColor indexed="64"/>
      </patternFill>
    </fill>
    <fill>
      <patternFill patternType="solid">
        <fgColor rgb="FF009DE0"/>
        <bgColor indexed="64"/>
      </patternFill>
    </fill>
    <fill>
      <patternFill patternType="solid">
        <fgColor rgb="FF3BB8F0"/>
        <bgColor indexed="64"/>
      </patternFill>
    </fill>
    <fill>
      <patternFill patternType="solid">
        <fgColor rgb="FF76D3FF"/>
        <bgColor indexed="64"/>
      </patternFill>
    </fill>
    <fill>
      <patternFill patternType="solid">
        <fgColor rgb="FF9FE0FF"/>
        <bgColor indexed="64"/>
      </patternFill>
    </fill>
    <fill>
      <patternFill patternType="solid">
        <fgColor rgb="FFF0F0F0"/>
        <bgColor indexed="64"/>
      </patternFill>
    </fill>
    <fill>
      <patternFill patternType="solid">
        <fgColor rgb="FF949494"/>
        <bgColor indexed="64"/>
      </patternFill>
    </fill>
    <fill>
      <patternFill patternType="solid">
        <fgColor rgb="FFE3E3E3"/>
        <bgColor indexed="64"/>
      </patternFill>
    </fill>
    <fill>
      <patternFill patternType="solid">
        <fgColor rgb="FFEBEBEB"/>
        <bgColor indexed="64"/>
      </patternFill>
    </fill>
    <fill>
      <patternFill patternType="solid">
        <fgColor rgb="FFF4F4F4"/>
        <bgColor indexed="64"/>
      </patternFill>
    </fill>
    <fill>
      <patternFill patternType="solid">
        <fgColor rgb="FFFFCA94"/>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bgColor indexed="64"/>
      </patternFill>
    </fill>
    <fill>
      <patternFill patternType="solid">
        <fgColor rgb="FF080AAE"/>
        <bgColor indexed="64"/>
      </patternFill>
    </fill>
    <fill>
      <patternFill patternType="solid">
        <fgColor rgb="FFE0E9FD"/>
        <bgColor indexed="64"/>
      </patternFill>
    </fill>
    <fill>
      <patternFill patternType="solid">
        <fgColor rgb="FF7E5D00"/>
        <bgColor indexed="64"/>
      </patternFill>
    </fill>
    <fill>
      <patternFill patternType="solid">
        <fgColor rgb="FFFFE8BA"/>
        <bgColor indexed="64"/>
      </patternFill>
    </fill>
    <fill>
      <patternFill patternType="solid">
        <fgColor rgb="FF00582D"/>
        <bgColor indexed="64"/>
      </patternFill>
    </fill>
    <fill>
      <patternFill patternType="solid">
        <fgColor rgb="FFC5E8C9"/>
        <bgColor indexed="64"/>
      </patternFill>
    </fill>
    <fill>
      <patternFill patternType="solid">
        <fgColor rgb="FF5F34A4"/>
        <bgColor indexed="64"/>
      </patternFill>
    </fill>
    <fill>
      <patternFill patternType="solid">
        <fgColor rgb="FFDCDAEE"/>
        <bgColor indexed="64"/>
      </patternFill>
    </fill>
    <fill>
      <patternFill patternType="solid">
        <fgColor rgb="FF646464"/>
        <bgColor indexed="64"/>
      </patternFill>
    </fill>
    <fill>
      <patternFill patternType="solid">
        <fgColor rgb="FFDCDCDC"/>
        <bgColor indexed="64"/>
      </patternFill>
    </fill>
    <fill>
      <patternFill patternType="solid">
        <fgColor rgb="FFFFFFFF"/>
        <bgColor indexed="64"/>
      </patternFill>
    </fill>
    <fill>
      <patternFill patternType="solid">
        <fgColor rgb="FFFFCC6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64"/>
      </patternFill>
    </fill>
    <fill>
      <patternFill patternType="solid">
        <fgColor rgb="FFFFFF00"/>
        <bgColor indexed="64"/>
      </patternFill>
    </fill>
    <fill>
      <patternFill patternType="solid">
        <fgColor theme="4"/>
        <bgColor indexed="64"/>
      </patternFill>
    </fill>
    <fill>
      <patternFill patternType="solid">
        <fgColor theme="7"/>
        <bgColor indexed="64"/>
      </patternFill>
    </fill>
    <fill>
      <patternFill patternType="solid">
        <fgColor theme="6" tint="0.59999389629810485"/>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565656"/>
      </left>
      <right style="thin">
        <color rgb="FF565656"/>
      </right>
      <top style="thin">
        <color rgb="FF565656"/>
      </top>
      <bottom style="thin">
        <color rgb="FF565656"/>
      </bottom>
      <diagonal/>
    </border>
    <border>
      <left style="thick">
        <color rgb="FF565656"/>
      </left>
      <right style="thick">
        <color rgb="FF565656"/>
      </right>
      <top style="thick">
        <color rgb="FF565656"/>
      </top>
      <bottom style="thick">
        <color rgb="FF565656"/>
      </bottom>
      <diagonal/>
    </border>
    <border>
      <left/>
      <right/>
      <top/>
      <bottom style="medium">
        <color theme="1"/>
      </bottom>
      <diagonal/>
    </border>
    <border>
      <left/>
      <right/>
      <top/>
      <bottom style="double">
        <color rgb="FFFF8C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2">
    <xf numFmtId="0" fontId="0" fillId="0" borderId="0"/>
    <xf numFmtId="0" fontId="12" fillId="0" borderId="1" applyNumberFormat="0" applyFill="0" applyAlignment="0" applyProtection="0"/>
    <xf numFmtId="0" fontId="13" fillId="0" borderId="2" applyNumberFormat="0" applyFill="0" applyAlignment="0" applyProtection="0"/>
    <xf numFmtId="0" fontId="2" fillId="0" borderId="7" applyNumberFormat="0" applyFill="0" applyAlignment="0" applyProtection="0"/>
    <xf numFmtId="0" fontId="7" fillId="5" borderId="0" applyNumberFormat="0" applyBorder="0" applyAlignment="0" applyProtection="0"/>
    <xf numFmtId="0" fontId="6" fillId="4" borderId="0" applyNumberFormat="0" applyBorder="0" applyAlignment="0" applyProtection="0"/>
    <xf numFmtId="0" fontId="8" fillId="6" borderId="0" applyNumberFormat="0" applyBorder="0" applyAlignment="0" applyProtection="0"/>
    <xf numFmtId="0" fontId="14" fillId="22" borderId="3" applyNumberFormat="0" applyAlignment="0" applyProtection="0"/>
    <xf numFmtId="0" fontId="9" fillId="17" borderId="5" applyNumberFormat="0" applyAlignment="0" applyProtection="0"/>
    <xf numFmtId="0" fontId="10" fillId="17" borderId="5" applyNumberFormat="0" applyAlignment="0" applyProtection="0"/>
    <xf numFmtId="0" fontId="15" fillId="0" borderId="8" applyNumberFormat="0" applyFill="0" applyAlignment="0" applyProtection="0"/>
    <xf numFmtId="0" fontId="3" fillId="18" borderId="6" applyNumberFormat="0" applyAlignment="0" applyProtection="0"/>
    <xf numFmtId="0" fontId="4" fillId="0" borderId="0" applyNumberFormat="0" applyFill="0" applyBorder="0" applyAlignment="0" applyProtection="0"/>
    <xf numFmtId="0" fontId="1" fillId="2" borderId="4" applyNumberFormat="0" applyFont="0" applyAlignment="0" applyProtection="0"/>
    <xf numFmtId="0" fontId="11" fillId="0" borderId="0" applyNumberFormat="0" applyFill="0" applyBorder="0" applyAlignment="0" applyProtection="0"/>
    <xf numFmtId="0" fontId="1"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6" fillId="26" borderId="0" applyNumberFormat="0" applyBorder="0">
      <alignment horizontal="left" wrapText="1"/>
    </xf>
    <xf numFmtId="0" fontId="17" fillId="27" borderId="0" applyNumberFormat="0" applyBorder="0"/>
    <xf numFmtId="0" fontId="16" fillId="28" borderId="0" applyNumberFormat="0" applyBorder="0">
      <alignment horizontal="left" wrapText="1"/>
    </xf>
    <xf numFmtId="0" fontId="17" fillId="29" borderId="0" applyNumberFormat="0" applyBorder="0">
      <protection locked="0"/>
    </xf>
    <xf numFmtId="0" fontId="16" fillId="30" borderId="0" applyNumberFormat="0" applyBorder="0">
      <alignment horizontal="left" wrapText="1"/>
    </xf>
    <xf numFmtId="0" fontId="17" fillId="31" borderId="0" applyNumberFormat="0" applyBorder="0">
      <protection locked="0"/>
    </xf>
    <xf numFmtId="0" fontId="16" fillId="32" borderId="0" applyNumberFormat="0" applyBorder="0">
      <alignment horizontal="left" wrapText="1"/>
    </xf>
    <xf numFmtId="0" fontId="17" fillId="33" borderId="0" applyNumberFormat="0" applyBorder="0"/>
    <xf numFmtId="0" fontId="16" fillId="34" borderId="0" applyNumberFormat="0" applyBorder="0">
      <alignment horizontal="left" wrapText="1"/>
    </xf>
    <xf numFmtId="0" fontId="17" fillId="35" borderId="0" applyNumberFormat="0" applyBorder="0"/>
    <xf numFmtId="0" fontId="18" fillId="36" borderId="0" applyNumberFormat="0" applyBorder="0">
      <alignment horizontal="left" wrapText="1"/>
    </xf>
    <xf numFmtId="0" fontId="17" fillId="36" borderId="0" applyNumberFormat="0" applyBorder="0"/>
    <xf numFmtId="0" fontId="19" fillId="28" borderId="0" applyNumberFormat="0">
      <alignment horizontal="left"/>
    </xf>
    <xf numFmtId="0" fontId="19" fillId="30" borderId="0" applyNumberFormat="0">
      <alignment horizontal="left"/>
    </xf>
    <xf numFmtId="0" fontId="19" fillId="32" borderId="0" applyNumberFormat="0">
      <alignment horizontal="left"/>
    </xf>
    <xf numFmtId="0" fontId="19" fillId="26" borderId="0" applyNumberFormat="0">
      <alignment horizontal="left"/>
    </xf>
    <xf numFmtId="0" fontId="19" fillId="34" borderId="0" applyNumberFormat="0">
      <alignment horizontal="left"/>
    </xf>
    <xf numFmtId="0" fontId="20" fillId="36" borderId="0" applyNumberFormat="0">
      <alignment horizontal="left"/>
    </xf>
  </cellStyleXfs>
  <cellXfs count="157">
    <xf numFmtId="0" fontId="0" fillId="0" borderId="0" xfId="0"/>
    <xf numFmtId="0" fontId="0" fillId="26" borderId="0" xfId="0" applyFill="1"/>
    <xf numFmtId="0" fontId="0" fillId="26" borderId="22" xfId="0" applyFill="1" applyBorder="1"/>
    <xf numFmtId="0" fontId="21" fillId="26" borderId="0" xfId="0" applyFont="1" applyFill="1" applyAlignment="1">
      <alignment horizontal="left" indent="2"/>
    </xf>
    <xf numFmtId="0" fontId="22" fillId="26" borderId="22" xfId="0" applyFont="1" applyFill="1" applyBorder="1" applyAlignment="1">
      <alignment horizontal="left" indent="2"/>
    </xf>
    <xf numFmtId="0" fontId="4" fillId="0" borderId="0" xfId="0" applyFont="1"/>
    <xf numFmtId="2" fontId="23" fillId="37" borderId="12" xfId="0" applyNumberFormat="1" applyFont="1" applyFill="1" applyBorder="1"/>
    <xf numFmtId="2" fontId="23" fillId="24" borderId="9" xfId="0" applyNumberFormat="1" applyFont="1" applyFill="1" applyBorder="1"/>
    <xf numFmtId="2" fontId="23" fillId="39" borderId="9" xfId="0" applyNumberFormat="1" applyFont="1" applyFill="1" applyBorder="1"/>
    <xf numFmtId="2" fontId="23" fillId="24" borderId="12" xfId="0" applyNumberFormat="1" applyFont="1" applyFill="1" applyBorder="1"/>
    <xf numFmtId="2" fontId="24" fillId="37" borderId="12" xfId="0" applyNumberFormat="1" applyFont="1" applyFill="1" applyBorder="1"/>
    <xf numFmtId="0" fontId="23" fillId="24" borderId="9" xfId="0" applyFont="1" applyFill="1" applyBorder="1"/>
    <xf numFmtId="0" fontId="24" fillId="23" borderId="9" xfId="0" applyFont="1" applyFill="1" applyBorder="1"/>
    <xf numFmtId="2" fontId="23" fillId="37" borderId="24" xfId="0" applyNumberFormat="1" applyFont="1" applyFill="1" applyBorder="1"/>
    <xf numFmtId="2" fontId="24" fillId="24" borderId="23" xfId="0" applyNumberFormat="1" applyFont="1" applyFill="1" applyBorder="1"/>
    <xf numFmtId="2" fontId="23" fillId="24" borderId="23" xfId="0" applyNumberFormat="1" applyFont="1" applyFill="1" applyBorder="1"/>
    <xf numFmtId="2" fontId="24" fillId="37" borderId="24" xfId="0" applyNumberFormat="1" applyFont="1" applyFill="1" applyBorder="1"/>
    <xf numFmtId="0" fontId="25" fillId="0" borderId="0" xfId="0" applyFont="1"/>
    <xf numFmtId="0" fontId="24" fillId="38" borderId="9" xfId="0" applyFont="1" applyFill="1" applyBorder="1"/>
    <xf numFmtId="0" fontId="23" fillId="0" borderId="0" xfId="0" applyFont="1"/>
    <xf numFmtId="0" fontId="24" fillId="37" borderId="23" xfId="0" applyFont="1" applyFill="1" applyBorder="1"/>
    <xf numFmtId="0" fontId="23" fillId="37" borderId="15" xfId="0" applyFont="1" applyFill="1" applyBorder="1"/>
    <xf numFmtId="0" fontId="24" fillId="37" borderId="12" xfId="0" applyFont="1" applyFill="1" applyBorder="1"/>
    <xf numFmtId="0" fontId="23" fillId="39" borderId="9" xfId="0" applyFont="1" applyFill="1" applyBorder="1" applyAlignment="1">
      <alignment horizontal="left" indent="1"/>
    </xf>
    <xf numFmtId="0" fontId="24" fillId="24" borderId="12" xfId="0" applyFont="1" applyFill="1" applyBorder="1"/>
    <xf numFmtId="0" fontId="23" fillId="25" borderId="19" xfId="0" applyFont="1" applyFill="1" applyBorder="1"/>
    <xf numFmtId="0" fontId="23" fillId="25" borderId="21" xfId="0" applyFont="1" applyFill="1" applyBorder="1"/>
    <xf numFmtId="0" fontId="23" fillId="24" borderId="12" xfId="0" applyFont="1" applyFill="1" applyBorder="1"/>
    <xf numFmtId="0" fontId="23" fillId="37" borderId="20" xfId="0" applyFont="1" applyFill="1" applyBorder="1"/>
    <xf numFmtId="0" fontId="23" fillId="37" borderId="12" xfId="0" applyFont="1" applyFill="1" applyBorder="1"/>
    <xf numFmtId="0" fontId="23" fillId="37" borderId="24" xfId="0" applyFont="1" applyFill="1" applyBorder="1"/>
    <xf numFmtId="0" fontId="23" fillId="24" borderId="11" xfId="0" applyFont="1" applyFill="1" applyBorder="1"/>
    <xf numFmtId="2" fontId="26" fillId="24" borderId="9" xfId="0" applyNumberFormat="1" applyFont="1" applyFill="1" applyBorder="1" applyAlignment="1">
      <alignment horizontal="left" indent="2"/>
    </xf>
    <xf numFmtId="0" fontId="24" fillId="37" borderId="23" xfId="0" applyFont="1" applyFill="1" applyBorder="1" applyAlignment="1">
      <alignment horizontal="left"/>
    </xf>
    <xf numFmtId="0" fontId="23" fillId="24" borderId="10" xfId="0" applyFont="1" applyFill="1" applyBorder="1"/>
    <xf numFmtId="0" fontId="23" fillId="25" borderId="23" xfId="0" applyFont="1" applyFill="1" applyBorder="1"/>
    <xf numFmtId="0" fontId="23" fillId="25" borderId="12" xfId="0" applyFont="1" applyFill="1" applyBorder="1"/>
    <xf numFmtId="2" fontId="26" fillId="24" borderId="9" xfId="0" applyNumberFormat="1" applyFont="1" applyFill="1" applyBorder="1" applyAlignment="1">
      <alignment horizontal="left" indent="1"/>
    </xf>
    <xf numFmtId="0" fontId="26" fillId="39" borderId="9" xfId="0" applyFont="1" applyFill="1" applyBorder="1" applyAlignment="1">
      <alignment horizontal="left" indent="1"/>
    </xf>
    <xf numFmtId="0" fontId="23" fillId="25" borderId="9" xfId="0" applyFont="1" applyFill="1" applyBorder="1"/>
    <xf numFmtId="0" fontId="23" fillId="24" borderId="14" xfId="0" applyFont="1" applyFill="1" applyBorder="1"/>
    <xf numFmtId="0" fontId="23" fillId="24" borderId="15" xfId="0" applyFont="1" applyFill="1" applyBorder="1"/>
    <xf numFmtId="0" fontId="23" fillId="24" borderId="16" xfId="0" applyFont="1" applyFill="1" applyBorder="1"/>
    <xf numFmtId="0" fontId="23" fillId="24" borderId="17" xfId="0" applyFont="1" applyFill="1" applyBorder="1"/>
    <xf numFmtId="0" fontId="23" fillId="24" borderId="0" xfId="0" applyFont="1" applyFill="1"/>
    <xf numFmtId="0" fontId="23" fillId="24" borderId="18" xfId="0" applyFont="1" applyFill="1" applyBorder="1"/>
    <xf numFmtId="0" fontId="23" fillId="24" borderId="19" xfId="0" applyFont="1" applyFill="1" applyBorder="1"/>
    <xf numFmtId="0" fontId="23" fillId="24" borderId="20" xfId="0" applyFont="1" applyFill="1" applyBorder="1"/>
    <xf numFmtId="0" fontId="23" fillId="24" borderId="21" xfId="0" applyFont="1" applyFill="1" applyBorder="1"/>
    <xf numFmtId="0" fontId="24" fillId="0" borderId="0" xfId="0" applyFont="1"/>
    <xf numFmtId="0" fontId="23" fillId="0" borderId="0" xfId="0" applyFont="1" applyAlignment="1">
      <alignment vertical="top"/>
    </xf>
    <xf numFmtId="0" fontId="23" fillId="24" borderId="14" xfId="0" applyFont="1" applyFill="1" applyBorder="1" applyAlignment="1">
      <alignment vertical="top"/>
    </xf>
    <xf numFmtId="0" fontId="23" fillId="24" borderId="15" xfId="0" applyFont="1" applyFill="1" applyBorder="1" applyAlignment="1">
      <alignment vertical="top"/>
    </xf>
    <xf numFmtId="0" fontId="23" fillId="24" borderId="16" xfId="0" applyFont="1" applyFill="1" applyBorder="1" applyAlignment="1">
      <alignment vertical="top"/>
    </xf>
    <xf numFmtId="0" fontId="23" fillId="24" borderId="17" xfId="0" applyFont="1" applyFill="1" applyBorder="1" applyAlignment="1">
      <alignment vertical="top"/>
    </xf>
    <xf numFmtId="0" fontId="23" fillId="24" borderId="0" xfId="0" applyFont="1" applyFill="1" applyAlignment="1">
      <alignment vertical="top"/>
    </xf>
    <xf numFmtId="0" fontId="23" fillId="24" borderId="18" xfId="0" applyFont="1" applyFill="1" applyBorder="1" applyAlignment="1">
      <alignment vertical="top"/>
    </xf>
    <xf numFmtId="0" fontId="23" fillId="24" borderId="19" xfId="0" applyFont="1" applyFill="1" applyBorder="1" applyAlignment="1">
      <alignment vertical="top"/>
    </xf>
    <xf numFmtId="0" fontId="23" fillId="24" borderId="20" xfId="0" applyFont="1" applyFill="1" applyBorder="1" applyAlignment="1">
      <alignment vertical="top"/>
    </xf>
    <xf numFmtId="0" fontId="23" fillId="24" borderId="21" xfId="0" applyFont="1" applyFill="1" applyBorder="1" applyAlignment="1">
      <alignment vertical="top"/>
    </xf>
    <xf numFmtId="0" fontId="27" fillId="0" borderId="0" xfId="0" applyFont="1" applyAlignment="1">
      <alignment vertical="top"/>
    </xf>
    <xf numFmtId="0" fontId="24" fillId="0" borderId="0" xfId="0" applyFont="1" applyAlignment="1">
      <alignment vertical="top"/>
    </xf>
    <xf numFmtId="0" fontId="23" fillId="40" borderId="0" xfId="0" applyFont="1" applyFill="1" applyAlignment="1">
      <alignment vertical="top"/>
    </xf>
    <xf numFmtId="0" fontId="28" fillId="0" borderId="0" xfId="0" applyFont="1"/>
    <xf numFmtId="0" fontId="0" fillId="0" borderId="0" xfId="0" applyAlignment="1">
      <alignment wrapText="1"/>
    </xf>
    <xf numFmtId="0" fontId="23" fillId="0" borderId="0" xfId="0" applyFont="1" applyAlignment="1">
      <alignment wrapText="1"/>
    </xf>
    <xf numFmtId="0" fontId="24" fillId="23" borderId="9" xfId="0" applyFont="1" applyFill="1" applyBorder="1" applyAlignment="1">
      <alignment wrapText="1"/>
    </xf>
    <xf numFmtId="0" fontId="23" fillId="23" borderId="10" xfId="0" applyFont="1" applyFill="1" applyBorder="1" applyAlignment="1">
      <alignment wrapText="1"/>
    </xf>
    <xf numFmtId="0" fontId="23" fillId="25" borderId="14" xfId="0" applyFont="1" applyFill="1" applyBorder="1"/>
    <xf numFmtId="0" fontId="23" fillId="25" borderId="16" xfId="0" applyFont="1" applyFill="1" applyBorder="1"/>
    <xf numFmtId="0" fontId="23" fillId="25" borderId="17" xfId="0" applyFont="1" applyFill="1" applyBorder="1"/>
    <xf numFmtId="0" fontId="23" fillId="25" borderId="18" xfId="0" applyFont="1" applyFill="1" applyBorder="1"/>
    <xf numFmtId="9" fontId="23" fillId="39" borderId="9" xfId="0" applyNumberFormat="1" applyFont="1" applyFill="1" applyBorder="1"/>
    <xf numFmtId="0" fontId="29" fillId="0" borderId="0" xfId="0" applyFont="1"/>
    <xf numFmtId="0" fontId="23" fillId="37" borderId="16" xfId="0" applyFont="1" applyFill="1" applyBorder="1"/>
    <xf numFmtId="0" fontId="23" fillId="25" borderId="24" xfId="0" applyFont="1" applyFill="1" applyBorder="1"/>
    <xf numFmtId="0" fontId="23" fillId="24" borderId="0" xfId="0" applyFont="1" applyFill="1" applyBorder="1"/>
    <xf numFmtId="0" fontId="23" fillId="24" borderId="0" xfId="0" applyFont="1" applyFill="1" applyBorder="1" applyAlignment="1">
      <alignment vertical="top"/>
    </xf>
    <xf numFmtId="2" fontId="23" fillId="24" borderId="19" xfId="0" applyNumberFormat="1" applyFont="1" applyFill="1" applyBorder="1"/>
    <xf numFmtId="0" fontId="28" fillId="41" borderId="0" xfId="0" applyFont="1" applyFill="1"/>
    <xf numFmtId="0" fontId="4" fillId="41" borderId="0" xfId="0" applyFont="1" applyFill="1"/>
    <xf numFmtId="0" fontId="0" fillId="41" borderId="0" xfId="0" applyFill="1"/>
    <xf numFmtId="0" fontId="0" fillId="41" borderId="0" xfId="0" applyFill="1" applyAlignment="1">
      <alignment vertical="top"/>
    </xf>
    <xf numFmtId="0" fontId="0" fillId="41" borderId="0" xfId="0" applyFill="1" applyAlignment="1">
      <alignment vertical="top" wrapText="1"/>
    </xf>
    <xf numFmtId="0" fontId="23" fillId="41" borderId="0" xfId="0" applyFont="1" applyFill="1"/>
    <xf numFmtId="0" fontId="23" fillId="41" borderId="0" xfId="0" applyFont="1" applyFill="1" applyAlignment="1">
      <alignment vertical="top"/>
    </xf>
    <xf numFmtId="0" fontId="30" fillId="38" borderId="9" xfId="0" applyFont="1" applyFill="1" applyBorder="1"/>
    <xf numFmtId="0" fontId="30" fillId="37" borderId="24" xfId="0" applyFont="1" applyFill="1" applyBorder="1"/>
    <xf numFmtId="0" fontId="14" fillId="39" borderId="12" xfId="0" applyFont="1" applyFill="1" applyBorder="1" applyAlignment="1">
      <alignment horizontal="left" indent="1"/>
    </xf>
    <xf numFmtId="0" fontId="14" fillId="39" borderId="9" xfId="0" applyFont="1" applyFill="1" applyBorder="1" applyAlignment="1">
      <alignment horizontal="left" indent="1"/>
    </xf>
    <xf numFmtId="2" fontId="31" fillId="24" borderId="12" xfId="0" applyNumberFormat="1" applyFont="1" applyFill="1" applyBorder="1" applyAlignment="1">
      <alignment horizontal="left" indent="2"/>
    </xf>
    <xf numFmtId="2" fontId="31" fillId="24" borderId="9" xfId="0" applyNumberFormat="1" applyFont="1" applyFill="1" applyBorder="1" applyAlignment="1">
      <alignment horizontal="left" indent="2"/>
    </xf>
    <xf numFmtId="0" fontId="31" fillId="39" borderId="9" xfId="0" applyFont="1" applyFill="1" applyBorder="1" applyAlignment="1">
      <alignment horizontal="left" indent="1"/>
    </xf>
    <xf numFmtId="0" fontId="0" fillId="0" borderId="0" xfId="0" applyBorder="1"/>
    <xf numFmtId="0" fontId="0" fillId="0" borderId="0" xfId="0" applyFill="1"/>
    <xf numFmtId="0" fontId="32" fillId="0" borderId="0" xfId="0" applyFont="1" applyBorder="1" applyAlignment="1">
      <alignment vertical="center"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Fill="1" applyBorder="1"/>
    <xf numFmtId="0" fontId="3" fillId="43" borderId="23" xfId="0" applyFont="1" applyFill="1" applyBorder="1"/>
    <xf numFmtId="0" fontId="3" fillId="43" borderId="24" xfId="0" applyFont="1" applyFill="1" applyBorder="1"/>
    <xf numFmtId="0" fontId="3" fillId="43" borderId="12" xfId="0" applyFont="1" applyFill="1" applyBorder="1"/>
    <xf numFmtId="0" fontId="0" fillId="0" borderId="21" xfId="0" applyBorder="1"/>
    <xf numFmtId="0" fontId="3" fillId="43" borderId="14" xfId="0" applyFont="1" applyFill="1" applyBorder="1"/>
    <xf numFmtId="0" fontId="3" fillId="43" borderId="15" xfId="0" applyFont="1" applyFill="1" applyBorder="1"/>
    <xf numFmtId="0" fontId="5" fillId="43" borderId="15" xfId="0" applyFont="1" applyFill="1" applyBorder="1"/>
    <xf numFmtId="0" fontId="5" fillId="43" borderId="16" xfId="0" applyFont="1" applyFill="1" applyBorder="1"/>
    <xf numFmtId="0" fontId="0" fillId="40" borderId="0" xfId="0" applyFill="1"/>
    <xf numFmtId="0" fontId="0" fillId="0" borderId="0" xfId="0" applyFont="1" applyAlignment="1">
      <alignment horizontal="left" vertical="center" indent="1"/>
    </xf>
    <xf numFmtId="0" fontId="33" fillId="0" borderId="0" xfId="0" applyFont="1" applyAlignment="1">
      <alignment horizontal="left" vertical="center"/>
    </xf>
    <xf numFmtId="0" fontId="33" fillId="0" borderId="0" xfId="0" applyFont="1"/>
    <xf numFmtId="0" fontId="0" fillId="42" borderId="0" xfId="0" applyFill="1"/>
    <xf numFmtId="0" fontId="0" fillId="0" borderId="0" xfId="0"/>
    <xf numFmtId="0" fontId="0" fillId="0" borderId="0" xfId="0" applyFill="1" applyBorder="1"/>
    <xf numFmtId="0" fontId="0" fillId="0" borderId="18" xfId="0" applyFill="1" applyBorder="1"/>
    <xf numFmtId="0" fontId="0" fillId="42" borderId="0" xfId="0" applyFill="1" applyBorder="1"/>
    <xf numFmtId="0" fontId="0" fillId="42" borderId="18" xfId="0" applyFill="1" applyBorder="1"/>
    <xf numFmtId="0" fontId="0" fillId="42" borderId="17" xfId="0" applyFill="1" applyBorder="1"/>
    <xf numFmtId="0" fontId="34" fillId="0" borderId="0" xfId="0" applyFont="1" applyAlignment="1">
      <alignment vertical="top"/>
    </xf>
    <xf numFmtId="0" fontId="29" fillId="0" borderId="0" xfId="0" applyFont="1" applyFill="1"/>
    <xf numFmtId="0" fontId="4" fillId="0" borderId="0" xfId="0" applyFont="1" applyFill="1"/>
    <xf numFmtId="0" fontId="23" fillId="0" borderId="0" xfId="0" applyFont="1" applyFill="1" applyAlignment="1">
      <alignment vertical="top"/>
    </xf>
    <xf numFmtId="0" fontId="28" fillId="0" borderId="0" xfId="0" applyFont="1" applyFill="1"/>
    <xf numFmtId="0" fontId="23" fillId="0" borderId="0" xfId="0" applyFont="1" applyFill="1" applyBorder="1" applyAlignment="1"/>
    <xf numFmtId="0" fontId="3" fillId="43" borderId="10" xfId="0" applyFont="1" applyFill="1" applyBorder="1" applyAlignment="1">
      <alignment wrapText="1"/>
    </xf>
    <xf numFmtId="0" fontId="3" fillId="43" borderId="14" xfId="0" applyFont="1" applyFill="1" applyBorder="1" applyAlignment="1">
      <alignment wrapText="1"/>
    </xf>
    <xf numFmtId="0" fontId="23" fillId="0" borderId="17" xfId="0" applyFont="1" applyFill="1" applyBorder="1" applyAlignment="1">
      <alignment horizontal="left" indent="1"/>
    </xf>
    <xf numFmtId="2" fontId="23" fillId="0" borderId="11" xfId="0" applyNumberFormat="1" applyFont="1" applyFill="1" applyBorder="1"/>
    <xf numFmtId="2" fontId="26" fillId="0" borderId="17" xfId="0" applyNumberFormat="1" applyFont="1" applyFill="1" applyBorder="1" applyAlignment="1">
      <alignment horizontal="left" indent="2"/>
    </xf>
    <xf numFmtId="2" fontId="24" fillId="44" borderId="9" xfId="0" applyNumberFormat="1" applyFont="1" applyFill="1" applyBorder="1"/>
    <xf numFmtId="0" fontId="24" fillId="44" borderId="23" xfId="0" applyFont="1" applyFill="1" applyBorder="1"/>
    <xf numFmtId="0" fontId="3" fillId="43" borderId="10" xfId="0" applyFont="1" applyFill="1" applyBorder="1"/>
    <xf numFmtId="0" fontId="28" fillId="0" borderId="0" xfId="0" applyFont="1" applyFill="1" applyBorder="1" applyAlignment="1">
      <alignment vertical="top"/>
    </xf>
    <xf numFmtId="2" fontId="24" fillId="0" borderId="11" xfId="0" applyNumberFormat="1" applyFont="1" applyFill="1" applyBorder="1"/>
    <xf numFmtId="0" fontId="23" fillId="40" borderId="0" xfId="0" applyFont="1" applyFill="1"/>
    <xf numFmtId="2" fontId="35" fillId="45" borderId="23" xfId="0" applyNumberFormat="1" applyFont="1" applyFill="1" applyBorder="1" applyAlignment="1">
      <alignment horizontal="left"/>
    </xf>
    <xf numFmtId="2" fontId="24" fillId="45" borderId="9" xfId="0" applyNumberFormat="1" applyFont="1" applyFill="1" applyBorder="1"/>
    <xf numFmtId="0" fontId="27" fillId="0" borderId="0" xfId="0" applyFont="1"/>
    <xf numFmtId="0" fontId="23" fillId="0" borderId="17" xfId="0" applyFont="1" applyBorder="1" applyAlignment="1">
      <alignment horizontal="left" indent="1"/>
    </xf>
    <xf numFmtId="2" fontId="24" fillId="0" borderId="11" xfId="0" applyNumberFormat="1" applyFont="1" applyBorder="1"/>
    <xf numFmtId="2" fontId="23" fillId="0" borderId="11" xfId="0" applyNumberFormat="1" applyFont="1" applyBorder="1"/>
    <xf numFmtId="2" fontId="26" fillId="0" borderId="17" xfId="0" applyNumberFormat="1" applyFont="1" applyBorder="1" applyAlignment="1">
      <alignment horizontal="left" indent="1"/>
    </xf>
    <xf numFmtId="2" fontId="23" fillId="0" borderId="17" xfId="0" applyNumberFormat="1" applyFont="1" applyBorder="1" applyAlignment="1">
      <alignment horizontal="left" indent="1"/>
    </xf>
    <xf numFmtId="0" fontId="24" fillId="44" borderId="23" xfId="0" applyFont="1" applyFill="1" applyBorder="1" applyAlignment="1">
      <alignment horizontal="left" indent="1"/>
    </xf>
    <xf numFmtId="2" fontId="23" fillId="44" borderId="9" xfId="0" applyNumberFormat="1" applyFont="1" applyFill="1" applyBorder="1"/>
    <xf numFmtId="0" fontId="24" fillId="23" borderId="10" xfId="0" applyFont="1" applyFill="1" applyBorder="1" applyAlignment="1">
      <alignment wrapText="1"/>
    </xf>
    <xf numFmtId="2" fontId="26" fillId="0" borderId="17" xfId="0" applyNumberFormat="1" applyFont="1" applyBorder="1" applyAlignment="1">
      <alignment horizontal="left" indent="2"/>
    </xf>
    <xf numFmtId="0" fontId="23" fillId="0" borderId="0" xfId="0" applyFont="1" applyFill="1"/>
    <xf numFmtId="0" fontId="24" fillId="23" borderId="10" xfId="0" applyFont="1" applyFill="1" applyBorder="1" applyAlignment="1">
      <alignment wrapText="1"/>
    </xf>
    <xf numFmtId="0" fontId="0" fillId="0" borderId="13" xfId="0" applyBorder="1" applyAlignment="1"/>
    <xf numFmtId="0" fontId="30" fillId="23" borderId="10" xfId="0" applyFont="1" applyFill="1" applyBorder="1" applyAlignment="1">
      <alignment wrapText="1"/>
    </xf>
    <xf numFmtId="0" fontId="14" fillId="0" borderId="13" xfId="0" applyFont="1" applyBorder="1" applyAlignment="1"/>
    <xf numFmtId="0" fontId="23" fillId="0" borderId="23" xfId="0" applyFont="1" applyFill="1" applyBorder="1" applyAlignment="1"/>
    <xf numFmtId="0" fontId="23" fillId="0" borderId="24" xfId="0" applyFont="1" applyFill="1" applyBorder="1" applyAlignment="1"/>
    <xf numFmtId="0" fontId="23" fillId="0" borderId="12" xfId="0" applyFont="1" applyFill="1" applyBorder="1" applyAlignment="1"/>
  </cellXfs>
  <cellStyles count="52">
    <cellStyle name="20% - Accent1" xfId="15" builtinId="30" customBuiltin="1"/>
    <cellStyle name="20% - Accent2" xfId="18" builtinId="34" customBuiltin="1"/>
    <cellStyle name="20% - Accent3" xfId="21" builtinId="38" customBuiltin="1"/>
    <cellStyle name="20% - Accent4" xfId="25" builtinId="42" customBuiltin="1"/>
    <cellStyle name="20% - Accent5" xfId="28" builtinId="46" customBuiltin="1"/>
    <cellStyle name="20% - Accent6" xfId="31" builtinId="50" customBuiltin="1"/>
    <cellStyle name="40% - Accent1" xfId="16" builtinId="31" customBuiltin="1"/>
    <cellStyle name="40% - Accent2" xfId="19" builtinId="35" customBuiltin="1"/>
    <cellStyle name="40% - Accent3" xfId="22" builtinId="39" customBuiltin="1"/>
    <cellStyle name="40% - Accent4" xfId="26" builtinId="43" customBuiltin="1"/>
    <cellStyle name="40% - Accent5" xfId="29" builtinId="47" customBuiltin="1"/>
    <cellStyle name="40% - Accent6" xfId="32" builtinId="51" customBuiltin="1"/>
    <cellStyle name="60% - Accent1" xfId="17" builtinId="32" customBuiltin="1"/>
    <cellStyle name="60% - Accent2" xfId="20" builtinId="36" customBuiltin="1"/>
    <cellStyle name="60% - Accent3" xfId="23" builtinId="40" customBuiltin="1"/>
    <cellStyle name="60% - Accent4" xfId="27" builtinId="44" customBuiltin="1"/>
    <cellStyle name="60% - Accent5" xfId="30" builtinId="48" customBuiltin="1"/>
    <cellStyle name="60% - Accent6" xfId="33" builtinId="52" customBuiltin="1"/>
    <cellStyle name="Accent4" xfId="24" builtinId="41" customBuiltin="1"/>
    <cellStyle name="Analysis Divider" xfId="50" xr:uid="{CD9676A9-8B30-4786-949E-77C6C41A58DF}"/>
    <cellStyle name="Analysis Header" xfId="42" xr:uid="{97A1CEAE-8F7D-4755-B337-B5A1DF6B7901}"/>
    <cellStyle name="Analysis Row" xfId="43" xr:uid="{33E82BB2-ABB6-4A07-94B9-83A62F9A19F0}"/>
    <cellStyle name="Bad" xfId="5" builtinId="27" customBuiltin="1"/>
    <cellStyle name="Calculation" xfId="9" builtinId="22" customBuiltin="1"/>
    <cellStyle name="Check Cell" xfId="11" builtinId="23" customBuiltin="1"/>
    <cellStyle name="Data Divider" xfId="48" xr:uid="{394BD1E5-7246-478C-B39A-5E9211CFF4C3}"/>
    <cellStyle name="Data Header" xfId="40" xr:uid="{456B7E98-37DF-4D52-9400-360AA84876A3}"/>
    <cellStyle name="Data Row" xfId="41" xr:uid="{F9775F1C-AACE-45A6-ADD9-19ECB09AD1CA}"/>
    <cellStyle name="Explanatory Text" xfId="14" builtinId="53" customBuiltin="1"/>
    <cellStyle name="Good" xfId="4" builtinId="26" customBuiltin="1"/>
    <cellStyle name="Heading 1" xfId="1" builtinId="16" customBuiltin="1"/>
    <cellStyle name="Heading 2" xfId="2" builtinId="17" customBuiltin="1"/>
    <cellStyle name="Heading 3" xfId="3" builtinId="18" customBuiltin="1"/>
    <cellStyle name="Input" xfId="7" builtinId="20" customBuiltin="1"/>
    <cellStyle name="Input Divider" xfId="47" xr:uid="{50C6591B-7DF3-4B38-9F98-44F29D8B9FB7}"/>
    <cellStyle name="Input Header" xfId="38" xr:uid="{25AC163B-E59B-4721-87F6-7611E9036A70}"/>
    <cellStyle name="Input Row" xfId="39" xr:uid="{262AC14D-5971-4D0D-A888-8388EFEBC2AD}"/>
    <cellStyle name="Linked Cell" xfId="10" builtinId="24" customBuiltin="1"/>
    <cellStyle name="Neutral" xfId="6" builtinId="28" customBuiltin="1"/>
    <cellStyle name="Normal" xfId="0" builtinId="0"/>
    <cellStyle name="Normal Divider" xfId="51" xr:uid="{59BE44FC-763C-42C1-B7CB-4746A1D82802}"/>
    <cellStyle name="Normal Header" xfId="44" xr:uid="{0EEBD32A-96FB-4FD2-83D5-D8E8ED040936}"/>
    <cellStyle name="Normal Row" xfId="45" xr:uid="{61F2FD70-5628-4AC9-9411-B88867F907BF}"/>
    <cellStyle name="Note" xfId="13" builtinId="10" customBuiltin="1"/>
    <cellStyle name="Output" xfId="8" builtinId="21" customBuiltin="1"/>
    <cellStyle name="Output Divider" xfId="49" xr:uid="{C0675A2C-8E32-4631-ACB7-672DA34C7F57}"/>
    <cellStyle name="Output Header" xfId="34" xr:uid="{29ED2E88-E3A6-4626-9056-71D249E09659}"/>
    <cellStyle name="Output Row" xfId="35" xr:uid="{EC345093-F89C-4D1F-8A38-59C6F74C8515}"/>
    <cellStyle name="Settings Divider" xfId="46" xr:uid="{4A0F76EC-2E37-4646-A6FA-ACF73DA04165}"/>
    <cellStyle name="Settings Header" xfId="36" xr:uid="{87AF54FD-F846-4D7B-8A4C-92F56D47258F}"/>
    <cellStyle name="Settings Row" xfId="37" xr:uid="{E5F88365-E8DB-42E8-A629-1FE181DE3869}"/>
    <cellStyle name="Warning Text" xfId="12"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572655</xdr:colOff>
      <xdr:row>1</xdr:row>
      <xdr:rowOff>116356</xdr:rowOff>
    </xdr:from>
    <xdr:to>
      <xdr:col>16</xdr:col>
      <xdr:colOff>369797</xdr:colOff>
      <xdr:row>12</xdr:row>
      <xdr:rowOff>58385</xdr:rowOff>
    </xdr:to>
    <xdr:pic>
      <xdr:nvPicPr>
        <xdr:cNvPr id="2" name="Picture 1">
          <a:extLst>
            <a:ext uri="{FF2B5EF4-FFF2-40B4-BE49-F238E27FC236}">
              <a16:creationId xmlns:a16="http://schemas.microsoft.com/office/drawing/2014/main" id="{61F41C71-C700-431D-8409-F93D0BE1C57E}"/>
            </a:ext>
          </a:extLst>
        </xdr:cNvPr>
        <xdr:cNvPicPr>
          <a:picLocks noChangeAspect="1"/>
        </xdr:cNvPicPr>
      </xdr:nvPicPr>
      <xdr:blipFill>
        <a:blip xmlns:r="http://schemas.openxmlformats.org/officeDocument/2006/relationships" r:embed="rId1"/>
        <a:stretch>
          <a:fillRect/>
        </a:stretch>
      </xdr:blipFill>
      <xdr:spPr>
        <a:xfrm>
          <a:off x="27184928" y="301083"/>
          <a:ext cx="4083680" cy="197402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cht, Jeremy (Federal)" id="{117CF017-24A1-42B6-B7BA-1E3ECE89470D}" userId="S::JLicht@doc.gov::77471547-5b49-4af7-9b48-e1041de4f72c" providerId="AD"/>
  <person displayName="Parcell, Jack" id="{45617319-A6F5-42AE-93FC-C7FEE09EA8C8}" userId="S::Jack.Parcell@oliverwyman.com::907e49ad-3e12-43a1-92f6-76957c978e27" providerId="AD"/>
</personList>
</file>

<file path=xl/theme/theme1.xml><?xml version="1.0" encoding="utf-8"?>
<a:theme xmlns:a="http://schemas.openxmlformats.org/drawingml/2006/main" name="Oliver Wyman">
  <a:themeElements>
    <a:clrScheme name="Oliver Wyman">
      <a:dk1>
        <a:sysClr val="windowText" lastClr="000000"/>
      </a:dk1>
      <a:lt1>
        <a:sysClr val="window" lastClr="FFFFFF"/>
      </a:lt1>
      <a:dk2>
        <a:srgbClr val="000000"/>
      </a:dk2>
      <a:lt2>
        <a:srgbClr val="FFFFFF"/>
      </a:lt2>
      <a:accent1>
        <a:srgbClr val="080AAE"/>
      </a:accent1>
      <a:accent2>
        <a:srgbClr val="06C9F4"/>
      </a:accent2>
      <a:accent3>
        <a:srgbClr val="949494"/>
      </a:accent3>
      <a:accent4>
        <a:srgbClr val="DCDCDC"/>
      </a:accent4>
      <a:accent5>
        <a:srgbClr val="00582D"/>
      </a:accent5>
      <a:accent6>
        <a:srgbClr val="26CF73"/>
      </a:accent6>
      <a:hlink>
        <a:srgbClr val="2C6EF2"/>
      </a:hlink>
      <a:folHlink>
        <a:srgbClr val="2C6EF2"/>
      </a:folHlink>
    </a:clrScheme>
    <a:fontScheme name="Oliver Wyman - Excel">
      <a:majorFont>
        <a:latin typeface="Calibri"/>
        <a:ea typeface=""/>
        <a:cs typeface=""/>
        <a:font script="Jpan" typeface="Meiryo"/>
        <a:font script="Hang" typeface="맑은 고딕"/>
        <a:font script="Hans" typeface="DengXian"/>
        <a:font script="Hant" typeface="DengXian"/>
        <a:font script="Arab" typeface="Dubai"/>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eiryo"/>
        <a:font script="Hang" typeface="맑은 고딕"/>
        <a:font script="Hans" typeface="DengXian"/>
        <a:font script="Hant" typeface="DengXian"/>
        <a:font script="Arab" typeface="Duba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Calibri"/>
        <a:font script="Uigh" typeface="Microsoft Uighur"/>
        <a:font script="Geor" typeface="Sylfaen"/>
      </a:minorFont>
    </a:fontScheme>
    <a:fmtScheme name="Oliver Wyman">
      <a:fillStyleLst>
        <a:solidFill>
          <a:schemeClr val="phClr"/>
        </a:solidFill>
        <a:solidFill>
          <a:schemeClr val="phClr">
            <a:tint val="0"/>
          </a:schemeClr>
        </a:solidFill>
        <a:solidFill>
          <a:schemeClr val="phClr"/>
        </a:solidFill>
      </a:fillStyleLst>
      <a:lnStyleLst>
        <a:ln w="9525" cap="flat" cmpd="sng" algn="ctr">
          <a:solidFill>
            <a:schemeClr val="phClr">
              <a:satMod val="105000"/>
            </a:schemeClr>
          </a:solidFill>
          <a:prstDash val="solid"/>
        </a:ln>
        <a:ln w="9525" cap="flat" cmpd="sng" algn="ctr">
          <a:solidFill>
            <a:schemeClr val="phClr"/>
          </a:solidFill>
          <a:prstDash val="solid"/>
        </a:ln>
        <a:ln w="9525" cap="flat" cmpd="sng" algn="ctr">
          <a:solidFill>
            <a:schemeClr val="phClr"/>
          </a:solidFill>
          <a:prstDash val="solid"/>
        </a:ln>
      </a:lnStyleLst>
      <a:effectStyleLst>
        <a:effectStyle>
          <a:effectLst/>
        </a:effectStyle>
        <a:effectStyle>
          <a:effectLst/>
        </a:effectStyle>
        <a:effectStyle>
          <a:effectLst>
            <a:reflection blurRad="12700" stA="26000" endPos="28000" dist="38100" dir="5400000" sy="-100000" rotWithShape="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tx1"/>
          </a:solidFill>
          <a:miter lim="800000"/>
        </a:ln>
      </a:spPr>
      <a:bodyPr lIns="73152" tIns="73152" rIns="73152" bIns="73152" rtlCol="0" anchor="ctr"/>
      <a:lstStyle>
        <a:defPPr algn="ctr">
          <a:defRPr sz="1200" kern="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1"/>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lgn="l">
          <a:defRPr sz="1200" kern="0" dirty="0" smtClean="0"/>
        </a:defPPr>
      </a:lstStyle>
    </a:txDef>
  </a:objectDefaults>
  <a:extraClrSchemeLst/>
  <a:custClrLst>
    <a:custClr name="Dark blue">
      <a:srgbClr val="002C77"/>
    </a:custClr>
    <a:custClr name="Dark gray">
      <a:srgbClr val="565656"/>
    </a:custClr>
    <a:custClr name="Dark green">
      <a:srgbClr val="275D38"/>
    </a:custClr>
    <a:custClr name="Dark yellow">
      <a:srgbClr val="965D00"/>
    </a:custClr>
    <a:custClr name="Dark orange">
      <a:srgbClr val="A32E00"/>
    </a:custClr>
    <a:custClr name="Dark crimson">
      <a:srgbClr val="9A1C1F"/>
    </a:custClr>
    <a:custClr name="Dark pink">
      <a:srgbClr val="B2025B"/>
    </a:custClr>
    <a:custClr name="Dark purple">
      <a:srgbClr val="463282"/>
    </a:custClr>
    <a:custClr name="Dark blue gray">
      <a:srgbClr val="4E6287"/>
    </a:custClr>
    <a:custClr name="Danger red">
      <a:srgbClr val="C53532"/>
    </a:custClr>
    <a:custClr name="Blue">
      <a:srgbClr val="009DE0"/>
    </a:custClr>
    <a:custClr name="Gray">
      <a:srgbClr val="949494"/>
    </a:custClr>
    <a:custClr name="Green">
      <a:srgbClr val="00AC41"/>
    </a:custClr>
    <a:custClr name="Yellow">
      <a:srgbClr val="FFBE00"/>
    </a:custClr>
    <a:custClr name="Orange">
      <a:srgbClr val="FF8C00"/>
    </a:custClr>
    <a:custClr name="Crimson">
      <a:srgbClr val="EF4E45"/>
    </a:custClr>
    <a:custClr name="Pink">
      <a:srgbClr val="EE3D8B"/>
    </a:custClr>
    <a:custClr name="Purple">
      <a:srgbClr val="8246AF"/>
    </a:custClr>
    <a:custClr name="Blue gray">
      <a:srgbClr val="8096B2"/>
    </a:custClr>
    <a:custClr name="Warning yellow">
      <a:srgbClr val="FFBE00"/>
    </a:custClr>
    <a:custClr name="Light blue">
      <a:srgbClr val="76D3FF"/>
    </a:custClr>
    <a:custClr name="Light gray">
      <a:srgbClr val="DADADA"/>
    </a:custClr>
    <a:custClr name="Light green">
      <a:srgbClr val="ADDFB3"/>
    </a:custClr>
    <a:custClr name="Light yellow">
      <a:srgbClr val="FFE580"/>
    </a:custClr>
    <a:custClr name="Light orange">
      <a:srgbClr val="FFCA94"/>
    </a:custClr>
    <a:custClr name="Light crimson">
      <a:srgbClr val="FFAEA6"/>
    </a:custClr>
    <a:custClr name="Light pink">
      <a:srgbClr val="F8ACBE"/>
    </a:custClr>
    <a:custClr name="Light purple">
      <a:srgbClr val="CCB3E0"/>
    </a:custClr>
    <a:custClr name="Light blue gray">
      <a:srgbClr val="BED3E4"/>
    </a:custClr>
    <a:custClr name="Success green">
      <a:srgbClr val="14853D"/>
    </a:custClr>
    <a:custClr name="Table blue">
      <a:srgbClr val="C7EDFF"/>
    </a:custClr>
    <a:custClr name="Table gray">
      <a:srgbClr val="F0F0F0"/>
    </a:custClr>
  </a:custClrLst>
  <a:extLst>
    <a:ext uri="{05A4C25C-085E-4340-85A3-A5531E510DB2}">
      <thm15:themeFamily xmlns:thm15="http://schemas.microsoft.com/office/thememl/2012/main" name="Classic Print.potx" id="{3BD3F9C2-E0F5-4CEF-8789-E4AB830419DB}" vid="{79E2AB3F-92A5-4A76-BFD1-0EDE0A7B893B}"/>
    </a:ext>
  </a:extLst>
</a:theme>
</file>

<file path=xl/threadedComments/threadedComment1.xml><?xml version="1.0" encoding="utf-8"?>
<ThreadedComments xmlns="http://schemas.microsoft.com/office/spreadsheetml/2018/threadedcomments" xmlns:x="http://schemas.openxmlformats.org/spreadsheetml/2006/main">
  <threadedComment ref="B1" dT="2023-01-10T20:32:39.05" personId="{117CF017-24A1-42B6-B7BA-1E3ECE89470D}" id="{E26B3063-9D78-4571-B799-818FB5645957}">
    <text xml:space="preserve">GLOBAL: Terminology here does not align with terminology in NOFO. For example, we use the term "Sponsor Equity" in NOFO. We do not use it here. There should be consistent terminology, especially since we are defining it in the NOFO. I do not care which one changes, but they should track. </text>
  </threadedComment>
  <threadedComment ref="B1" dT="2023-01-13T00:43:48.43" personId="{45617319-A6F5-42AE-93FC-C7FEE09EA8C8}" id="{33666FAD-2695-4EE9-B74B-90E74B658BF0}" parentId="{E26B3063-9D78-4571-B799-818FB5645957}">
    <text>did consistency check with NOFO (detail provided in feedback address email)</text>
  </threadedComment>
  <threadedComment ref="B6" dT="2023-01-10T20:09:19.09" personId="{117CF017-24A1-42B6-B7BA-1E3ECE89470D}" id="{542E3065-7C0E-4977-8B67-F77674E21F6B}">
    <text xml:space="preserve">We should enable more than "minor changes," especially if we give substantial feedback on the initial pre-application. I would suggest striking the reference to the Full Application, for that reason. I think that we can signal the point about deviations elsewhere, in particular in pre-application webinars. If you want to say something here like, "Applicants should be as precise as is reasonably possible in order to maximize the value of CPO pre-application feedback. Significant deviations from the pre-application to the application may limit the utility of the pre-application feedback." </text>
  </threadedComment>
  <threadedComment ref="B6" dT="2023-01-12T23:17:43.90" personId="{45617319-A6F5-42AE-93FC-C7FEE09EA8C8}" id="{5AD1A45F-80A4-40E9-9AB9-BFA6FD50E3A2}" parentId="{542E3065-7C0E-4977-8B67-F77674E21F6B}">
    <text>adjusted</text>
  </threadedComment>
  <threadedComment ref="B8" dT="2023-01-10T20:13:16.01" personId="{117CF017-24A1-42B6-B7BA-1E3ECE89470D}" id="{7015A6FC-0768-46B4-9D9C-E52C4191D515}">
    <text>Why are the instructions in this template? It seems like we could be more thoughtful if the instructions were separate from the template. Also, updating the instructions will be easier if we do not have to update the template too.</text>
  </threadedComment>
  <threadedComment ref="B8" dT="2023-01-12T16:11:33.87" personId="{45617319-A6F5-42AE-93FC-C7FEE09EA8C8}" id="{2D94D806-EAF7-48F8-AF42-96EC425FFD2C}" parentId="{7015A6FC-0768-46B4-9D9C-E52C4191D515}">
    <text>Moving to instruction guide</text>
  </threadedComment>
  <threadedComment ref="B10" dT="2023-01-10T20:18:11.85" personId="{117CF017-24A1-42B6-B7BA-1E3ECE89470D}" id="{5302090B-6FF6-45A6-9798-3574BA7F42B7}">
    <text xml:space="preserve">This seems redundant given the existence of the header. </text>
  </threadedComment>
  <threadedComment ref="B10" dT="2023-01-12T16:11:43.86" personId="{45617319-A6F5-42AE-93FC-C7FEE09EA8C8}" id="{62E5E68C-3296-4D40-BE60-A7005A213216}" parentId="{5302090B-6FF6-45A6-9798-3574BA7F42B7}">
    <text>likely will include description in guide</text>
  </threadedComment>
  <threadedComment ref="B11" dT="2023-01-10T20:19:23.29" personId="{117CF017-24A1-42B6-B7BA-1E3ECE89470D}" id="{A41CC656-18CB-4D2E-9D2E-821367BB2B99}">
    <text xml:space="preserve">I do not think we necessarily want to include all financing fees as eligible costs. Moreover, I would like to have a discussion about general corporate overhead. There could be benefits from excluding general corporate overhead from all costs for reasons we can discuss. </text>
  </threadedComment>
  <threadedComment ref="B11" dT="2023-01-12T16:12:16.55" personId="{45617319-A6F5-42AE-93FC-C7FEE09EA8C8}" id="{16D3F7A4-AD52-4A4A-B816-D7C8F6155525}" parentId="{A41CC656-18CB-4D2E-9D2E-821367BB2B99}">
    <text>Overhead costs are being removed as line item from template</text>
  </threadedComment>
  <threadedComment ref="B13" dT="2023-01-10T20:24:19.75" personId="{117CF017-24A1-42B6-B7BA-1E3ECE89470D}" id="{554354B2-91C8-41FD-AC5A-15A18BC52F88}">
    <text>What is the meaning of the phrase "with additional funding from investors"? Can it be struck?</text>
  </threadedComment>
  <threadedComment ref="B13" dT="2023-01-12T16:12:54.60" personId="{45617319-A6F5-42AE-93FC-C7FEE09EA8C8}" id="{8FA567E9-B078-4585-BA16-F4FB26FE3936}" parentId="{554354B2-91C8-41FD-AC5A-15A18BC52F88}">
    <text>Assuming this was meant to say "without additional funding" Agree it could be removed</text>
  </threadedComment>
  <threadedComment ref="B24" dT="2023-01-10T20:19:50.91" personId="{117CF017-24A1-42B6-B7BA-1E3ECE89470D}" id="{16EC0332-619D-4427-858E-0370AEC1F038}">
    <text xml:space="preserve">Not all of the costs below are capital investments, namely the workforce costs. </text>
  </threadedComment>
  <threadedComment ref="B24" dT="2023-01-12T16:18:16.52" personId="{45617319-A6F5-42AE-93FC-C7FEE09EA8C8}" id="{BF17164C-79A5-452D-93F4-FC19B6541EB4}" parentId="{16EC0332-619D-4427-858E-0370AEC1F038}">
    <text>workforce relocated out of capital invesments section</text>
  </threadedComment>
  <threadedComment ref="B26" dT="2023-01-10T20:21:18.19" personId="{117CF017-24A1-42B6-B7BA-1E3ECE89470D}" id="{359E0BAD-F857-46CE-B3ED-DCA1419ECF7E}">
    <text>What is the difference between "building" and "construction"?</text>
  </threadedComment>
  <threadedComment ref="B26" dT="2023-01-12T16:18:22.30" personId="{45617319-A6F5-42AE-93FC-C7FEE09EA8C8}" id="{905C88B1-1E60-48FD-AC04-CE956B39538E}" parentId="{359E0BAD-F857-46CE-B3ED-DCA1419ECF7E}">
    <text>building removed</text>
  </threadedComment>
  <threadedComment ref="C26" dT="2023-01-13T00:42:56.11" personId="{45617319-A6F5-42AE-93FC-C7FEE09EA8C8}" id="{2BA14F90-14C5-48EB-A1AC-CC75FA29AE6D}">
    <text>Open Q whether clean room should be separate line item</text>
  </threadedComment>
  <threadedComment ref="G26" dT="2023-01-10T20:27:12.71" personId="{117CF017-24A1-42B6-B7BA-1E3ECE89470D}" id="{9A8F7A9B-2FD7-4ECF-96D8-11BB8AE3DD0B}">
    <text>What is a "third-party partner" and how is it different from "others"?</text>
  </threadedComment>
  <threadedComment ref="G26" dT="2023-01-12T16:09:13.57" personId="{45617319-A6F5-42AE-93FC-C7FEE09EA8C8}" id="{1DA66F02-819B-4EA4-9213-8EF7147BA11D}" parentId="{9A8F7A9B-2FD7-4ECF-96D8-11BB8AE3DD0B}">
    <text>Third party partner could be an investment firm that is also supplying equity to the project. Other included as a catch all</text>
  </threadedComment>
  <threadedComment ref="G26" dT="2023-01-12T19:11:23.18" personId="{45617319-A6F5-42AE-93FC-C7FEE09EA8C8}" id="{CC329745-0366-4BB7-9FDD-38D3130AC4F6}" parentId="{9A8F7A9B-2FD7-4ECF-96D8-11BB8AE3DD0B}">
    <text>The NOFO requests this in a separate schedule: In a separate schedule, provide a breakdown to the extent possible of the sources of funds for this third-party equity, including an indication of amount of debt that may be raised outside of the project structure.</text>
  </threadedComment>
  <threadedComment ref="B28" dT="2023-01-12T22:58:57.01" personId="{45617319-A6F5-42AE-93FC-C7FEE09EA8C8}" id="{D404448F-4D39-4A98-BBD8-28182A1729BE}">
    <text>JL: What is the definition of infrastructure? It is not clear what costs go here. What all of the "infrastructure" costs have land and site prep, building and construction, equipment costs too?</text>
  </threadedComment>
  <threadedComment ref="B28" dT="2023-01-13T00:42:08.58" personId="{45617319-A6F5-42AE-93FC-C7FEE09EA8C8}" id="{5DAAA80E-D4A5-44C4-8F47-7B9B28D00308}" parentId="{D404448F-4D39-4A98-BBD8-28182A1729BE}">
    <text>JP - added in infrastructure costs examples</text>
  </threadedComment>
  <threadedComment ref="G28" dT="2023-01-12T16:32:51.85" personId="{45617319-A6F5-42AE-93FC-C7FEE09EA8C8}" id="{7B3C62FF-60D3-4771-8109-1DCAF8FBA104}">
    <text>From NOFO: In a separate schedule, provide information on the key features and terms and conditions related to these debt instruments.</text>
  </threadedComment>
  <threadedComment ref="G28" dT="2023-01-12T18:58:57.82" personId="{45617319-A6F5-42AE-93FC-C7FEE09EA8C8}" id="{4CF90EED-995A-4843-AE89-76CDA5AA0066}" parentId="{7B3C62FF-60D3-4771-8109-1DCAF8FBA104}">
    <text>I think to simplify pre-app, could combine senior and subordinated</text>
  </threadedComment>
  <threadedComment ref="G30" dT="2023-01-11T00:33:07.94" personId="{117CF017-24A1-42B6-B7BA-1E3ECE89470D}" id="{01357AB9-AA92-4F84-BC36-B3D4F290D7F1}">
    <text>Should this not include CHIPS guaranteed debt?</text>
  </threadedComment>
  <threadedComment ref="G30" dT="2023-01-12T18:42:46.26" personId="{45617319-A6F5-42AE-93FC-C7FEE09EA8C8}" id="{FFFCFECF-8770-4007-B30B-B4D49A7FBA2A}" parentId="{01357AB9-AA92-4F84-BC36-B3D4F290D7F1}">
    <text>if it gets included here, need to make sure we avoid double counting with loan guarantee requested below</text>
  </threadedComment>
  <threadedComment ref="G34" dT="2023-01-11T00:33:07.94" personId="{117CF017-24A1-42B6-B7BA-1E3ECE89470D}" id="{5C9956B9-2282-4332-A251-C19BF2D55039}">
    <text>Should this not include CHIPS guaranteed debt?</text>
  </threadedComment>
  <threadedComment ref="G34" dT="2023-01-12T18:42:46.26" personId="{45617319-A6F5-42AE-93FC-C7FEE09EA8C8}" id="{411D4FA5-628A-4E2A-9455-1715462DA2AF}" parentId="{5C9956B9-2282-4332-A251-C19BF2D55039}">
    <text>need to make sure we avoid double counting debt amounts if we include up here</text>
  </threadedComment>
  <threadedComment ref="G36" dT="2023-01-10T20:26:44.44" personId="{117CF017-24A1-42B6-B7BA-1E3ECE89470D}" id="{18F02F81-8BD4-4398-82C2-6467BD6CC939}">
    <text>Why is there no provision for state and local tax credits in the rows below?
Should we have an "other" line here for other state and local?</text>
  </threadedComment>
  <threadedComment ref="G36" dT="2023-01-12T19:11:53.80" personId="{45617319-A6F5-42AE-93FC-C7FEE09EA8C8}" id="{950AC815-DDE8-4875-B07C-8436A87F081E}" parentId="{18F02F81-8BD4-4398-82C2-6467BD6CC939}">
    <text>included</text>
  </threadedComment>
  <threadedComment ref="G37" dT="2023-01-11T00:13:31.09" personId="{117CF017-24A1-42B6-B7BA-1E3ECE89470D}" id="{3AC5EAC0-EA95-446B-B155-05E8B251BB65}">
    <text xml:space="preserve">We need to use terminology that matches the NOFO. This is CHIPS Direct Funding. </text>
  </threadedComment>
  <threadedComment ref="G37" dT="2023-01-12T19:12:03.00" personId="{45617319-A6F5-42AE-93FC-C7FEE09EA8C8}" id="{25514AEB-823A-46F2-A026-5751E7D27E4F}" parentId="{3AC5EAC0-EA95-446B-B155-05E8B251BB65}">
    <text>done</text>
  </threadedComment>
  <threadedComment ref="B38" dT="2023-01-12T18:20:25.39" personId="{45617319-A6F5-42AE-93FC-C7FEE09EA8C8}" id="{91E736A9-1AF0-4772-80A8-1B9EF2C4C556}">
    <text>requires inclusion in manual</text>
  </threadedComment>
  <threadedComment ref="B38" dT="2023-01-12T22:59:17.71" personId="{45617319-A6F5-42AE-93FC-C7FEE09EA8C8}" id="{EFB3302A-6F04-4BAC-95A4-CE14E2E97E82}" parentId="{91E736A9-1AF0-4772-80A8-1B9EF2C4C556}">
    <text>JL: This needs to be defined to provide some explanation of what should go here. I think that can go in an accompanying document.</text>
  </threadedComment>
  <threadedComment ref="B44" dT="2023-01-12T18:20:13.48" personId="{45617319-A6F5-42AE-93FC-C7FEE09EA8C8}" id="{BF141C6F-4425-4D83-B230-184012DE0924}">
    <text>Not referred to in NOFO, think it could be deleted for simplicity</text>
  </threadedComment>
  <threadedComment ref="B60" dT="2023-01-10T20:31:33.01" personId="{117CF017-24A1-42B6-B7BA-1E3ECE89470D}" id="{05CD6C3B-DD33-4597-BD2A-FBB9177785E7}">
    <text>Are we not including a narrative submission to accompany this? If we are, why are we putting just a few pieces of the narrative here? Why not put all the narrative elements in the narrative submission?</text>
  </threadedComment>
  <threadedComment ref="B60" dT="2023-01-12T19:12:52.77" personId="{45617319-A6F5-42AE-93FC-C7FEE09EA8C8}" id="{7CEBFE0F-D921-4465-9C52-CF9F0617929B}" parentId="{05CD6C3B-DD33-4597-BD2A-FBB9177785E7}">
    <text>Added as discussion Q12</text>
  </threadedComment>
  <threadedComment ref="B65" dT="2023-01-10T20:29:43.47" personId="{117CF017-24A1-42B6-B7BA-1E3ECE89470D}" id="{5C2B7FD6-198E-4992-B729-2D5FC53605C1}">
    <text>What are we going to do with this information? And do we not consider it a source or use?</text>
  </threadedComment>
  <threadedComment ref="B65" dT="2023-01-12T19:13:28.95" personId="{45617319-A6F5-42AE-93FC-C7FEE09EA8C8}" id="{FD5133EB-26DC-49C8-AAD6-B01CDE8BC39A}" parentId="{5C2B7FD6-198E-4992-B729-2D5FC53605C1}">
    <text>I think we could delete this given I have added a section into sources to capture descriptions and amounts</text>
  </threadedComment>
  <threadedComment ref="B70" dT="2023-01-11T00:05:01.18" personId="{117CF017-24A1-42B6-B7BA-1E3ECE89470D}" id="{4DC57493-DFCB-487F-8739-57123169BFBB}">
    <text>If we are requiring a narrative along with this, why are we doing this here?</text>
  </threadedComment>
  <threadedComment ref="B70" dT="2023-01-12T19:13:39.59" personId="{45617319-A6F5-42AE-93FC-C7FEE09EA8C8}" id="{8D3FF8BC-BED0-438C-B819-D7CF4C0DC089}" parentId="{4DC57493-DFCB-487F-8739-57123169BFBB}">
    <text>open for discussion, added as Q13</text>
  </threadedComment>
  <threadedComment ref="B76" dT="2023-01-11T00:20:55.93" personId="{117CF017-24A1-42B6-B7BA-1E3ECE89470D}" id="{779FCFD9-EDA2-498D-AD29-9E39AAC1D1DC}">
    <text xml:space="preserve">I am not sure we want to permit allocation of corporate overhead. Alternatively, we need to exclude some costs, e.g. lobbying, entertainment, etc. </text>
  </threadedComment>
  <threadedComment ref="B76" dT="2023-01-12T19:14:13.00" personId="{45617319-A6F5-42AE-93FC-C7FEE09EA8C8}" id="{327DD957-C1E6-46F5-A6C0-707173FBB039}" parentId="{779FCFD9-EDA2-498D-AD29-9E39AAC1D1DC}">
    <text>allocation of corporate overhead has been removed. Open question on where we note excluded costs (e.g., in guide?) - Q6</text>
  </threadedComment>
  <threadedComment ref="B79" dT="2023-01-12T19:00:51.38" personId="{45617319-A6F5-42AE-93FC-C7FEE09EA8C8}" id="{BD046078-ED5B-4EEF-9EBE-8DD7DC835A2B}">
    <text>JL: do we expect the IRR model that the company provides to you the same set of categories for the operating expenses for the life of the facility? Note: multiple Qs in this comment thread</text>
  </threadedComment>
  <threadedComment ref="B79" dT="2023-01-12T19:14:39.60" personId="{45617319-A6F5-42AE-93FC-C7FEE09EA8C8}" id="{83ACADAD-63C5-4D09-8390-6A6F8A64D9FC}" parentId="{BD046078-ED5B-4EEF-9EBE-8DD7DC835A2B}">
    <text>added as discussion Q 4</text>
  </threadedComment>
  <threadedComment ref="B79" dT="2023-01-12T23:00:13.39" personId="{45617319-A6F5-42AE-93FC-C7FEE09EA8C8}" id="{0CA99BA1-18D9-4D9D-9222-53731CA05225}" parentId="{BD046078-ED5B-4EEF-9EBE-8DD7DC835A2B}">
    <text>JL, regarind allocation corporate overhead: "I think there are reasons to exclude this entirely." (deleted row)</text>
  </threadedComment>
  <threadedComment ref="B79" dT="2023-01-12T23:00:42.25" personId="{45617319-A6F5-42AE-93FC-C7FEE09EA8C8}" id="{5C87DE3D-EF87-48D2-BF01-ADC1D0089320}" parentId="{BD046078-ED5B-4EEF-9EBE-8DD7DC835A2B}">
    <text>JL, regarding other corporate charges: What corporate charges are you contemplating? (deleted row)</text>
  </threadedComment>
  <threadedComment ref="B86" dT="2023-01-11T00:14:38.31" personId="{117CF017-24A1-42B6-B7BA-1E3ECE89470D}" id="{D9F67047-C7B6-4247-A57B-F150319229EF}">
    <text>Do we expect this level of detail at the pre-application stage and do we need it?
It is also hard to assess these items without more specific definitions of what they are. Is there are way to be more general here?</text>
  </threadedComment>
  <threadedComment ref="B86" dT="2023-01-12T19:14:51.09" personId="{45617319-A6F5-42AE-93FC-C7FEE09EA8C8}" id="{458A904D-D48F-420C-A8C1-578A1E0B0149}" parentId="{D9F67047-C7B6-4247-A57B-F150319229EF}">
    <text>Simplified questions, added as discussion question Q 9</text>
  </threadedComment>
  <threadedComment ref="B88" dT="2023-01-11T00:14:54.41" personId="{117CF017-24A1-42B6-B7BA-1E3ECE89470D}" id="{5B67314E-BBC4-4A74-B90E-15666E0A14CA}">
    <text xml:space="preserve">I would like to understand what this entails, specifically around administrative expenses. </text>
  </threadedComment>
  <threadedComment ref="B88" dT="2023-01-12T23:22:56.50" personId="{45617319-A6F5-42AE-93FC-C7FEE09EA8C8}" id="{CEDBBE3E-B4A9-4783-8C67-5FCC83B866E3}" parentId="{5B67314E-BBC4-4A74-B90E-15666E0A14CA}">
    <text>open for discussion - Q3</text>
  </threadedComment>
  <threadedComment ref="C88" dT="2023-01-12T18:26:34.73" personId="{45617319-A6F5-42AE-93FC-C7FEE09EA8C8}" id="{5B8D144B-35D6-441A-90D6-A134B873DC76}">
    <text>NOFO includes facility upgrades as an operating loss  /cash outflow. I see it as capital investment</text>
  </threadedComment>
  <threadedComment ref="B92" dT="2023-01-12T18:27:36.27" personId="{45617319-A6F5-42AE-93FC-C7FEE09EA8C8}" id="{86178FEE-F658-4CC0-868F-5E6FBDE4C7DD}">
    <text>I don't believe this is operating expense, but it is defined that way in the NOFO</text>
  </threadedComment>
  <threadedComment ref="B94" dT="2023-01-11T00:16:16.08" personId="{117CF017-24A1-42B6-B7BA-1E3ECE89470D}" id="{DFDD5FAB-3EB2-456D-8BA4-ACC33C5588A1}">
    <text>Why are we asking people "to describe"? How is that different than the "insert description" field?</text>
  </threadedComment>
  <threadedComment ref="B94" dT="2023-01-12T16:18:43.43" personId="{45617319-A6F5-42AE-93FC-C7FEE09EA8C8}" id="{B2D7196E-EEEF-4007-A8F7-73636B2B5320}" parentId="{DFDD5FAB-3EB2-456D-8BA4-ACC33C5588A1}">
    <text>fixed</text>
  </threadedComment>
  <threadedComment ref="B95" dT="2023-01-13T00:49:38.70" personId="{45617319-A6F5-42AE-93FC-C7FEE09EA8C8}" id="{C5AF7E7F-8E9A-420B-96B8-01538CBA3006}">
    <text>Should R&amp;D be included within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3A8B-A8F5-4F57-86BB-6B847FBD3EC0}">
  <sheetPr>
    <tabColor rgb="FF080AAE"/>
    <pageSetUpPr fitToPage="1"/>
  </sheetPr>
  <dimension ref="A1:W110"/>
  <sheetViews>
    <sheetView showGridLines="0" zoomScale="40" zoomScaleNormal="40" workbookViewId="0">
      <selection activeCell="B15" sqref="B15"/>
    </sheetView>
  </sheetViews>
  <sheetFormatPr defaultRowHeight="15" x14ac:dyDescent="0.25"/>
  <cols>
    <col min="1" max="1" width="3.42578125" customWidth="1"/>
    <col min="2" max="3" width="78.7109375" customWidth="1"/>
    <col min="4" max="5" width="22.5703125" customWidth="1"/>
    <col min="6" max="6" width="9.85546875" customWidth="1"/>
    <col min="7" max="7" width="62" customWidth="1"/>
    <col min="8" max="8" width="11.42578125" customWidth="1"/>
    <col min="9" max="10" width="13.85546875" customWidth="1"/>
    <col min="11" max="11" width="58" customWidth="1"/>
  </cols>
  <sheetData>
    <row r="1" spans="1:23" s="1" customFormat="1" ht="21" x14ac:dyDescent="0.35">
      <c r="A1" s="3" t="s">
        <v>0</v>
      </c>
    </row>
    <row r="2" spans="1:23" s="2" customFormat="1" x14ac:dyDescent="0.25">
      <c r="A2" s="4" t="s">
        <v>1</v>
      </c>
    </row>
    <row r="4" spans="1:23" x14ac:dyDescent="0.25">
      <c r="A4" s="114"/>
      <c r="B4" s="17" t="s">
        <v>2</v>
      </c>
      <c r="C4" s="17"/>
      <c r="D4" s="5"/>
      <c r="E4" s="5"/>
      <c r="F4" s="114"/>
      <c r="G4" s="114"/>
      <c r="H4" s="114"/>
      <c r="I4" s="114"/>
      <c r="J4" s="114"/>
      <c r="K4" s="114"/>
      <c r="L4" s="114"/>
      <c r="M4" s="114"/>
      <c r="N4" s="114"/>
      <c r="O4" s="114"/>
      <c r="P4" s="114"/>
      <c r="Q4" s="114"/>
      <c r="R4" s="114"/>
      <c r="S4" s="114"/>
      <c r="T4" s="114"/>
      <c r="U4" s="114"/>
      <c r="V4" s="114"/>
      <c r="W4" s="114"/>
    </row>
    <row r="5" spans="1:23" x14ac:dyDescent="0.25">
      <c r="A5" s="114"/>
      <c r="B5" s="17"/>
      <c r="C5" s="17"/>
      <c r="D5" s="5"/>
      <c r="E5" s="5"/>
      <c r="F5" s="114"/>
      <c r="G5" s="114"/>
      <c r="H5" s="114"/>
      <c r="I5" s="114"/>
      <c r="J5" s="114"/>
      <c r="K5" s="114"/>
      <c r="L5" s="114"/>
      <c r="M5" s="114"/>
      <c r="N5" s="114"/>
      <c r="O5" s="114"/>
      <c r="P5" s="114"/>
      <c r="Q5" s="114"/>
      <c r="R5" s="114"/>
      <c r="S5" s="114"/>
      <c r="T5" s="114"/>
      <c r="U5" s="114"/>
      <c r="V5" s="114"/>
      <c r="W5" s="114"/>
    </row>
    <row r="6" spans="1:23" x14ac:dyDescent="0.25">
      <c r="A6" s="114"/>
      <c r="B6" s="73" t="s">
        <v>3</v>
      </c>
      <c r="C6" s="73"/>
      <c r="D6" s="114"/>
      <c r="E6" s="114"/>
      <c r="F6" s="114"/>
      <c r="G6" s="114"/>
      <c r="H6" s="114"/>
      <c r="I6" s="114"/>
      <c r="J6" s="114"/>
      <c r="K6" s="114"/>
      <c r="L6" s="114"/>
      <c r="M6" s="114"/>
      <c r="N6" s="114"/>
      <c r="O6" s="114"/>
      <c r="P6" s="114"/>
      <c r="Q6" s="114"/>
      <c r="R6" s="114"/>
      <c r="S6" s="114"/>
      <c r="T6" s="114"/>
      <c r="U6" s="114"/>
      <c r="V6" s="114"/>
      <c r="W6" s="114"/>
    </row>
    <row r="7" spans="1:23" x14ac:dyDescent="0.25">
      <c r="A7" s="114"/>
      <c r="B7" s="17"/>
      <c r="C7" s="17"/>
      <c r="D7" s="5"/>
      <c r="E7" s="5"/>
      <c r="F7" s="114"/>
      <c r="G7" s="114"/>
      <c r="H7" s="114"/>
      <c r="I7" s="114"/>
      <c r="J7" s="114"/>
      <c r="K7" s="114"/>
      <c r="L7" s="114"/>
      <c r="M7" s="114"/>
      <c r="N7" s="114"/>
      <c r="O7" s="114"/>
      <c r="P7" s="114"/>
      <c r="Q7" s="114"/>
      <c r="R7" s="114"/>
      <c r="S7" s="114"/>
      <c r="T7" s="114"/>
      <c r="U7" s="114"/>
      <c r="V7" s="114"/>
      <c r="W7" s="114"/>
    </row>
    <row r="8" spans="1:23" x14ac:dyDescent="0.25">
      <c r="A8" s="114"/>
      <c r="B8" s="79" t="s">
        <v>4</v>
      </c>
      <c r="C8" s="79"/>
      <c r="D8" s="80"/>
      <c r="E8" s="80"/>
      <c r="F8" s="81"/>
      <c r="G8" s="81"/>
      <c r="H8" s="81"/>
      <c r="I8" s="81"/>
      <c r="J8" s="81"/>
      <c r="K8" s="81"/>
      <c r="L8" s="81"/>
      <c r="M8" s="114"/>
      <c r="N8" s="114"/>
      <c r="O8" s="114"/>
      <c r="P8" s="114"/>
      <c r="Q8" s="114"/>
      <c r="R8" s="114"/>
      <c r="S8" s="114"/>
      <c r="T8" s="114"/>
      <c r="U8" s="114"/>
      <c r="V8" s="114"/>
      <c r="W8" s="114"/>
    </row>
    <row r="9" spans="1:23" x14ac:dyDescent="0.25">
      <c r="A9" s="114"/>
      <c r="B9" s="82" t="s">
        <v>5</v>
      </c>
      <c r="C9" s="82"/>
      <c r="D9" s="83"/>
      <c r="E9" s="83"/>
      <c r="F9" s="83"/>
      <c r="G9" s="83"/>
      <c r="H9" s="83"/>
      <c r="I9" s="83"/>
      <c r="J9" s="83"/>
      <c r="K9" s="83"/>
      <c r="L9" s="81"/>
      <c r="M9" s="114"/>
      <c r="N9" s="114"/>
      <c r="O9" s="114"/>
      <c r="P9" s="114"/>
      <c r="Q9" s="114"/>
      <c r="R9" s="114"/>
      <c r="S9" s="114"/>
      <c r="T9" s="114"/>
      <c r="U9" s="114"/>
      <c r="V9" s="114"/>
      <c r="W9" s="114"/>
    </row>
    <row r="10" spans="1:23" x14ac:dyDescent="0.25">
      <c r="A10" s="114"/>
      <c r="B10" s="84" t="s">
        <v>6</v>
      </c>
      <c r="C10" s="84"/>
      <c r="D10" s="84"/>
      <c r="E10" s="84"/>
      <c r="F10" s="84"/>
      <c r="G10" s="84"/>
      <c r="H10" s="84"/>
      <c r="I10" s="84"/>
      <c r="J10" s="84"/>
      <c r="K10" s="84"/>
      <c r="L10" s="84"/>
      <c r="M10" s="19"/>
      <c r="N10" s="19"/>
      <c r="O10" s="19"/>
      <c r="P10" s="19"/>
      <c r="Q10" s="19"/>
      <c r="R10" s="19"/>
      <c r="S10" s="19"/>
      <c r="T10" s="19"/>
      <c r="U10" s="19"/>
      <c r="V10" s="19"/>
      <c r="W10" s="19"/>
    </row>
    <row r="11" spans="1:23" x14ac:dyDescent="0.25">
      <c r="A11" s="114"/>
      <c r="B11" s="84" t="s">
        <v>7</v>
      </c>
      <c r="C11" s="84"/>
      <c r="D11" s="84"/>
      <c r="E11" s="84"/>
      <c r="F11" s="84"/>
      <c r="G11" s="84"/>
      <c r="H11" s="84"/>
      <c r="I11" s="84"/>
      <c r="J11" s="84"/>
      <c r="K11" s="84"/>
      <c r="L11" s="84"/>
      <c r="M11" s="19"/>
      <c r="N11" s="19"/>
      <c r="O11" s="19"/>
      <c r="P11" s="19"/>
      <c r="Q11" s="19"/>
      <c r="R11" s="19"/>
      <c r="S11" s="19"/>
      <c r="T11" s="19"/>
      <c r="U11" s="19"/>
      <c r="V11" s="19"/>
      <c r="W11" s="19"/>
    </row>
    <row r="12" spans="1:23" x14ac:dyDescent="0.25">
      <c r="A12" s="114"/>
      <c r="B12" s="84" t="s">
        <v>8</v>
      </c>
      <c r="C12" s="84"/>
      <c r="D12" s="84"/>
      <c r="E12" s="84"/>
      <c r="F12" s="84"/>
      <c r="G12" s="84"/>
      <c r="H12" s="84"/>
      <c r="I12" s="84"/>
      <c r="J12" s="84"/>
      <c r="K12" s="84"/>
      <c r="L12" s="84"/>
      <c r="M12" s="19"/>
      <c r="N12" s="19"/>
      <c r="O12" s="19"/>
      <c r="P12" s="19"/>
      <c r="Q12" s="19"/>
      <c r="R12" s="19"/>
      <c r="S12" s="19"/>
      <c r="T12" s="19"/>
      <c r="U12" s="19"/>
      <c r="V12" s="19"/>
      <c r="W12" s="19"/>
    </row>
    <row r="13" spans="1:23" x14ac:dyDescent="0.25">
      <c r="A13" s="114"/>
      <c r="B13" s="84" t="s">
        <v>9</v>
      </c>
      <c r="C13" s="84"/>
      <c r="D13" s="84"/>
      <c r="E13" s="84"/>
      <c r="F13" s="84"/>
      <c r="G13" s="84"/>
      <c r="H13" s="84"/>
      <c r="I13" s="84"/>
      <c r="J13" s="84"/>
      <c r="K13" s="84"/>
      <c r="L13" s="84"/>
      <c r="M13" s="19"/>
      <c r="N13" s="19"/>
      <c r="O13" s="19"/>
      <c r="P13" s="19"/>
      <c r="Q13" s="19"/>
      <c r="R13" s="19"/>
      <c r="S13" s="19"/>
      <c r="T13" s="19"/>
      <c r="U13" s="19"/>
      <c r="V13" s="19"/>
      <c r="W13" s="19"/>
    </row>
    <row r="14" spans="1:23" x14ac:dyDescent="0.25">
      <c r="A14" s="114"/>
      <c r="B14" s="85" t="s">
        <v>10</v>
      </c>
      <c r="C14" s="85"/>
      <c r="D14" s="84"/>
      <c r="E14" s="84"/>
      <c r="F14" s="84"/>
      <c r="G14" s="84"/>
      <c r="H14" s="84"/>
      <c r="I14" s="84"/>
      <c r="J14" s="84"/>
      <c r="K14" s="84"/>
      <c r="L14" s="84"/>
      <c r="M14" s="19"/>
      <c r="N14" s="19"/>
      <c r="O14" s="19"/>
      <c r="P14" s="19"/>
      <c r="Q14" s="19"/>
      <c r="R14" s="19"/>
      <c r="S14" s="19"/>
      <c r="T14" s="19"/>
      <c r="U14" s="19"/>
      <c r="V14" s="19"/>
      <c r="W14" s="19"/>
    </row>
    <row r="15" spans="1:23" x14ac:dyDescent="0.25">
      <c r="A15" s="114"/>
      <c r="B15" s="84" t="s">
        <v>11</v>
      </c>
      <c r="C15" s="84"/>
      <c r="D15" s="84"/>
      <c r="E15" s="84"/>
      <c r="F15" s="84"/>
      <c r="G15" s="84"/>
      <c r="H15" s="84"/>
      <c r="I15" s="84"/>
      <c r="J15" s="84"/>
      <c r="K15" s="84"/>
      <c r="L15" s="84"/>
      <c r="M15" s="19"/>
      <c r="N15" s="19"/>
      <c r="O15" s="19"/>
      <c r="P15" s="19"/>
      <c r="Q15" s="19"/>
      <c r="R15" s="19"/>
      <c r="S15" s="19"/>
      <c r="T15" s="19"/>
      <c r="U15" s="19"/>
      <c r="V15" s="19"/>
      <c r="W15" s="19"/>
    </row>
    <row r="16" spans="1:23" x14ac:dyDescent="0.25">
      <c r="A16" s="114"/>
      <c r="B16" s="84" t="s">
        <v>12</v>
      </c>
      <c r="C16" s="84"/>
      <c r="D16" s="84"/>
      <c r="E16" s="84"/>
      <c r="F16" s="84"/>
      <c r="G16" s="84"/>
      <c r="H16" s="84"/>
      <c r="I16" s="84"/>
      <c r="J16" s="84"/>
      <c r="K16" s="84"/>
      <c r="L16" s="84"/>
      <c r="M16" s="19"/>
      <c r="N16" s="19"/>
      <c r="O16" s="19"/>
      <c r="P16" s="19"/>
      <c r="Q16" s="19"/>
      <c r="R16" s="19"/>
      <c r="S16" s="19"/>
      <c r="T16" s="19"/>
      <c r="U16" s="19"/>
      <c r="V16" s="19"/>
      <c r="W16" s="19"/>
    </row>
    <row r="17" spans="2:23" x14ac:dyDescent="0.25">
      <c r="B17" s="84" t="s">
        <v>13</v>
      </c>
      <c r="C17" s="84"/>
      <c r="D17" s="84"/>
      <c r="E17" s="84"/>
      <c r="F17" s="84"/>
      <c r="G17" s="84"/>
      <c r="H17" s="84"/>
      <c r="I17" s="84"/>
      <c r="J17" s="84"/>
      <c r="K17" s="84"/>
      <c r="L17" s="84"/>
      <c r="M17" s="19"/>
      <c r="N17" s="19"/>
      <c r="O17" s="19"/>
      <c r="P17" s="19"/>
      <c r="Q17" s="19"/>
      <c r="R17" s="19"/>
      <c r="S17" s="19"/>
      <c r="T17" s="19"/>
      <c r="U17" s="19"/>
      <c r="V17" s="19"/>
      <c r="W17" s="19"/>
    </row>
    <row r="18" spans="2:23" x14ac:dyDescent="0.25">
      <c r="B18" s="19"/>
      <c r="C18" s="19"/>
      <c r="D18" s="19"/>
      <c r="E18" s="19"/>
      <c r="F18" s="19"/>
      <c r="G18" s="19"/>
      <c r="H18" s="19"/>
      <c r="I18" s="19"/>
      <c r="J18" s="19"/>
      <c r="K18" s="19"/>
      <c r="L18" s="19"/>
      <c r="M18" s="19"/>
      <c r="N18" s="19"/>
      <c r="O18" s="19"/>
      <c r="P18" s="19"/>
      <c r="Q18" s="19"/>
      <c r="R18" s="19"/>
      <c r="S18" s="19"/>
      <c r="T18" s="19"/>
      <c r="U18" s="19"/>
      <c r="V18" s="19"/>
      <c r="W18" s="19"/>
    </row>
    <row r="19" spans="2:23" x14ac:dyDescent="0.25">
      <c r="B19" s="114"/>
      <c r="C19" s="114"/>
      <c r="D19" s="50"/>
      <c r="E19" s="50"/>
      <c r="F19" s="50"/>
      <c r="G19" s="50"/>
      <c r="H19" s="50"/>
      <c r="I19" s="19"/>
      <c r="J19" s="19"/>
      <c r="K19" s="19"/>
      <c r="L19" s="19"/>
      <c r="M19" s="19"/>
      <c r="N19" s="19"/>
      <c r="O19" s="19"/>
      <c r="P19" s="19"/>
      <c r="Q19" s="19"/>
      <c r="R19" s="19"/>
      <c r="S19" s="19"/>
      <c r="T19" s="19"/>
      <c r="U19" s="19"/>
      <c r="V19" s="19"/>
      <c r="W19" s="19"/>
    </row>
    <row r="20" spans="2:23" x14ac:dyDescent="0.25">
      <c r="B20" s="63" t="s">
        <v>14</v>
      </c>
      <c r="C20" s="63"/>
      <c r="D20" s="114"/>
      <c r="E20" s="114"/>
      <c r="F20" s="114"/>
      <c r="G20" s="63" t="s">
        <v>15</v>
      </c>
      <c r="H20" s="114"/>
      <c r="I20" s="114"/>
      <c r="J20" s="114"/>
      <c r="K20" s="114"/>
      <c r="L20" s="114"/>
      <c r="M20" s="114"/>
      <c r="N20" s="114"/>
      <c r="O20" s="114"/>
      <c r="P20" s="114"/>
      <c r="Q20" s="114"/>
      <c r="R20" s="114"/>
      <c r="S20" s="114"/>
      <c r="T20" s="114"/>
      <c r="U20" s="114"/>
      <c r="V20" s="114"/>
      <c r="W20" s="114"/>
    </row>
    <row r="21" spans="2:23" x14ac:dyDescent="0.25">
      <c r="B21" s="63"/>
      <c r="C21" s="63"/>
      <c r="D21" s="114"/>
      <c r="E21" s="114"/>
      <c r="F21" s="114"/>
      <c r="G21" s="63"/>
      <c r="H21" s="114"/>
      <c r="I21" s="114"/>
      <c r="J21" s="114"/>
      <c r="K21" s="114"/>
      <c r="L21" s="114"/>
      <c r="M21" s="114"/>
      <c r="N21" s="114"/>
      <c r="O21" s="114"/>
      <c r="P21" s="114"/>
      <c r="Q21" s="114"/>
      <c r="R21" s="114"/>
      <c r="S21" s="114"/>
      <c r="T21" s="114"/>
      <c r="U21" s="114"/>
      <c r="V21" s="114"/>
      <c r="W21" s="114"/>
    </row>
    <row r="22" spans="2:23" s="64" customFormat="1" x14ac:dyDescent="0.25">
      <c r="B22" s="150" t="s">
        <v>16</v>
      </c>
      <c r="C22" s="152"/>
      <c r="D22" s="150" t="s">
        <v>17</v>
      </c>
      <c r="E22" s="150" t="s">
        <v>18</v>
      </c>
      <c r="F22" s="65"/>
      <c r="G22" s="150" t="s">
        <v>19</v>
      </c>
      <c r="H22" s="66" t="s">
        <v>20</v>
      </c>
      <c r="I22" s="147" t="s">
        <v>21</v>
      </c>
      <c r="J22" s="147" t="s">
        <v>22</v>
      </c>
      <c r="K22" s="67"/>
      <c r="L22" s="65"/>
      <c r="M22" s="65"/>
      <c r="N22" s="65"/>
      <c r="O22" s="65"/>
      <c r="P22" s="65"/>
      <c r="Q22" s="65"/>
      <c r="R22" s="65"/>
      <c r="S22" s="65"/>
      <c r="T22" s="65"/>
      <c r="U22" s="65"/>
      <c r="V22" s="65"/>
      <c r="W22" s="65"/>
    </row>
    <row r="23" spans="2:23" x14ac:dyDescent="0.25">
      <c r="B23" s="151"/>
      <c r="C23" s="153"/>
      <c r="D23" s="151"/>
      <c r="E23" s="151"/>
      <c r="F23" s="19"/>
      <c r="G23" s="151"/>
      <c r="H23" s="12" t="s">
        <v>17</v>
      </c>
      <c r="I23" s="12" t="s">
        <v>23</v>
      </c>
      <c r="J23" s="12" t="s">
        <v>24</v>
      </c>
      <c r="K23" s="12" t="s">
        <v>25</v>
      </c>
      <c r="L23" s="19"/>
      <c r="M23" s="19"/>
      <c r="N23" s="19"/>
      <c r="O23" s="19"/>
      <c r="P23" s="19"/>
      <c r="Q23" s="19"/>
      <c r="R23" s="19"/>
      <c r="S23" s="19"/>
      <c r="T23" s="19"/>
      <c r="U23" s="19"/>
      <c r="V23" s="19"/>
      <c r="W23" s="19"/>
    </row>
    <row r="24" spans="2:23" x14ac:dyDescent="0.25">
      <c r="B24" s="20" t="s">
        <v>26</v>
      </c>
      <c r="C24" s="87"/>
      <c r="D24" s="6">
        <f>SUM(D25:D29,D30:D31)</f>
        <v>0</v>
      </c>
      <c r="E24" s="6"/>
      <c r="F24" s="19"/>
      <c r="G24" s="20" t="s">
        <v>27</v>
      </c>
      <c r="H24" s="13">
        <f>SUM(H25:H27)</f>
        <v>0</v>
      </c>
      <c r="I24" s="21"/>
      <c r="J24" s="21"/>
      <c r="K24" s="22"/>
      <c r="L24" s="19"/>
      <c r="M24" s="19"/>
      <c r="N24" s="19"/>
      <c r="O24" s="19"/>
      <c r="P24" s="19"/>
      <c r="Q24" s="19"/>
      <c r="R24" s="19"/>
      <c r="S24" s="19"/>
      <c r="T24" s="19"/>
      <c r="U24" s="19"/>
      <c r="V24" s="19"/>
      <c r="W24" s="19"/>
    </row>
    <row r="25" spans="2:23" x14ac:dyDescent="0.25">
      <c r="B25" s="23" t="s">
        <v>28</v>
      </c>
      <c r="C25" s="89"/>
      <c r="D25" s="7"/>
      <c r="E25" s="7"/>
      <c r="F25" s="19"/>
      <c r="G25" s="23" t="s">
        <v>29</v>
      </c>
      <c r="H25" s="14"/>
      <c r="I25" s="68"/>
      <c r="J25" s="69"/>
      <c r="K25" s="24"/>
      <c r="L25" s="19"/>
      <c r="M25" s="19"/>
      <c r="N25" s="19"/>
      <c r="O25" s="19"/>
      <c r="P25" s="19"/>
      <c r="Q25" s="19"/>
      <c r="R25" s="19"/>
      <c r="S25" s="19"/>
      <c r="T25" s="19"/>
      <c r="U25" s="19"/>
      <c r="V25" s="19"/>
      <c r="W25" s="19"/>
    </row>
    <row r="26" spans="2:23" x14ac:dyDescent="0.25">
      <c r="B26" s="23" t="s">
        <v>30</v>
      </c>
      <c r="C26" s="89"/>
      <c r="D26" s="7"/>
      <c r="E26" s="7"/>
      <c r="F26" s="19"/>
      <c r="G26" s="23" t="s">
        <v>31</v>
      </c>
      <c r="H26" s="14"/>
      <c r="I26" s="70"/>
      <c r="J26" s="71"/>
      <c r="K26" s="24"/>
      <c r="L26" s="19"/>
      <c r="M26" s="19"/>
      <c r="N26" s="19"/>
      <c r="O26" s="19"/>
      <c r="P26" s="19"/>
      <c r="Q26" s="19"/>
      <c r="R26" s="19"/>
      <c r="S26" s="19"/>
      <c r="T26" s="19"/>
      <c r="U26" s="19"/>
      <c r="V26" s="19"/>
      <c r="W26" s="19"/>
    </row>
    <row r="27" spans="2:23" x14ac:dyDescent="0.25">
      <c r="B27" s="23" t="s">
        <v>32</v>
      </c>
      <c r="C27" s="89"/>
      <c r="D27" s="7"/>
      <c r="E27" s="7"/>
      <c r="F27" s="19"/>
      <c r="G27" s="23" t="s">
        <v>33</v>
      </c>
      <c r="H27" s="15"/>
      <c r="I27" s="25"/>
      <c r="J27" s="26"/>
      <c r="K27" s="27"/>
      <c r="L27" s="19"/>
      <c r="M27" s="19"/>
      <c r="N27" s="19"/>
      <c r="O27" s="19"/>
      <c r="P27" s="19"/>
      <c r="Q27" s="19"/>
      <c r="R27" s="19"/>
      <c r="S27" s="19"/>
      <c r="T27" s="19"/>
      <c r="U27" s="19"/>
      <c r="V27" s="19"/>
      <c r="W27" s="19"/>
    </row>
    <row r="28" spans="2:23" x14ac:dyDescent="0.25">
      <c r="B28" s="23" t="s">
        <v>34</v>
      </c>
      <c r="C28" s="89"/>
      <c r="D28" s="7"/>
      <c r="E28" s="7"/>
      <c r="F28" s="19"/>
      <c r="G28" s="20" t="s">
        <v>35</v>
      </c>
      <c r="H28" s="13">
        <f>SUM(H29:H31)</f>
        <v>0</v>
      </c>
      <c r="I28" s="28"/>
      <c r="J28" s="28"/>
      <c r="K28" s="29"/>
      <c r="L28" s="19"/>
      <c r="M28" s="19"/>
      <c r="N28" s="19"/>
      <c r="O28" s="19"/>
      <c r="P28" s="19"/>
      <c r="Q28" s="19"/>
      <c r="R28" s="19"/>
      <c r="S28" s="19"/>
      <c r="T28" s="19"/>
      <c r="U28" s="19"/>
      <c r="V28" s="19"/>
      <c r="W28" s="19"/>
    </row>
    <row r="29" spans="2:23" x14ac:dyDescent="0.25">
      <c r="B29" s="23" t="s">
        <v>36</v>
      </c>
      <c r="C29" s="89"/>
      <c r="D29" s="7"/>
      <c r="E29" s="7"/>
      <c r="F29" s="19"/>
      <c r="G29" s="23" t="s">
        <v>37</v>
      </c>
      <c r="H29" s="7"/>
      <c r="I29" s="11"/>
      <c r="J29" s="11"/>
      <c r="K29" s="11"/>
      <c r="L29" s="19"/>
      <c r="M29" s="19"/>
      <c r="N29" s="19"/>
      <c r="O29" s="19"/>
      <c r="P29" s="19"/>
      <c r="Q29" s="19"/>
      <c r="R29" s="19"/>
      <c r="S29" s="19"/>
      <c r="T29" s="19"/>
      <c r="U29" s="19"/>
      <c r="V29" s="19"/>
      <c r="W29" s="19"/>
    </row>
    <row r="30" spans="2:23" x14ac:dyDescent="0.25">
      <c r="B30" s="23" t="s">
        <v>38</v>
      </c>
      <c r="C30" s="89"/>
      <c r="D30" s="8">
        <f>SUM(D31:D36)</f>
        <v>0</v>
      </c>
      <c r="E30" s="72">
        <f>SUM(E31:E36)</f>
        <v>0</v>
      </c>
      <c r="F30" s="19"/>
      <c r="G30" s="23" t="s">
        <v>39</v>
      </c>
      <c r="H30" s="7"/>
      <c r="I30" s="11"/>
      <c r="J30" s="11"/>
      <c r="K30" s="11"/>
      <c r="L30" s="19"/>
      <c r="M30" s="19"/>
      <c r="N30" s="19"/>
      <c r="O30" s="19"/>
      <c r="P30" s="19"/>
      <c r="Q30" s="19"/>
      <c r="R30" s="19"/>
      <c r="S30" s="19"/>
      <c r="T30" s="19"/>
      <c r="U30" s="19"/>
      <c r="V30" s="19"/>
      <c r="W30" s="19"/>
    </row>
    <row r="31" spans="2:23" x14ac:dyDescent="0.25">
      <c r="B31" s="32" t="s">
        <v>40</v>
      </c>
      <c r="C31" s="91"/>
      <c r="D31" s="7"/>
      <c r="E31" s="7"/>
      <c r="F31" s="19"/>
      <c r="G31" s="23" t="s">
        <v>38</v>
      </c>
      <c r="H31" s="7"/>
      <c r="I31" s="11"/>
      <c r="J31" s="11"/>
      <c r="K31" s="11"/>
      <c r="L31" s="19"/>
      <c r="M31" s="19"/>
      <c r="N31" s="19"/>
      <c r="O31" s="19"/>
      <c r="P31" s="19"/>
      <c r="Q31" s="19"/>
      <c r="R31" s="19"/>
      <c r="S31" s="19"/>
      <c r="T31" s="19"/>
      <c r="U31" s="19"/>
      <c r="V31" s="19"/>
      <c r="W31" s="19"/>
    </row>
    <row r="32" spans="2:23" x14ac:dyDescent="0.25">
      <c r="B32" s="32" t="s">
        <v>40</v>
      </c>
      <c r="C32" s="91"/>
      <c r="D32" s="7"/>
      <c r="E32" s="7"/>
      <c r="F32" s="19"/>
      <c r="G32" s="20" t="s">
        <v>41</v>
      </c>
      <c r="H32" s="13">
        <f>SUM(H33:H35)</f>
        <v>0</v>
      </c>
      <c r="I32" s="30"/>
      <c r="J32" s="30"/>
      <c r="K32" s="29"/>
      <c r="L32" s="19"/>
      <c r="M32" s="19"/>
      <c r="N32" s="19"/>
      <c r="O32" s="19"/>
      <c r="P32" s="19"/>
      <c r="Q32" s="19"/>
      <c r="R32" s="19"/>
      <c r="S32" s="19"/>
      <c r="T32" s="19"/>
      <c r="U32" s="19"/>
      <c r="V32" s="19"/>
      <c r="W32" s="19"/>
    </row>
    <row r="33" spans="2:23" x14ac:dyDescent="0.25">
      <c r="B33" s="32" t="s">
        <v>40</v>
      </c>
      <c r="C33" s="91"/>
      <c r="D33" s="7"/>
      <c r="E33" s="7"/>
      <c r="F33" s="19"/>
      <c r="G33" s="23" t="s">
        <v>37</v>
      </c>
      <c r="H33" s="7"/>
      <c r="I33" s="31"/>
      <c r="J33" s="31"/>
      <c r="K33" s="31"/>
      <c r="L33" s="19"/>
      <c r="M33" s="19"/>
      <c r="N33" s="19"/>
      <c r="O33" s="19"/>
      <c r="P33" s="19"/>
      <c r="Q33" s="19"/>
      <c r="R33" s="19"/>
      <c r="S33" s="19"/>
      <c r="T33" s="19"/>
      <c r="U33" s="19"/>
      <c r="V33" s="19"/>
      <c r="W33" s="19"/>
    </row>
    <row r="34" spans="2:23" x14ac:dyDescent="0.25">
      <c r="B34" s="32" t="s">
        <v>40</v>
      </c>
      <c r="C34" s="91"/>
      <c r="D34" s="7"/>
      <c r="E34" s="7"/>
      <c r="F34" s="19"/>
      <c r="G34" s="23" t="s">
        <v>39</v>
      </c>
      <c r="H34" s="7"/>
      <c r="I34" s="11"/>
      <c r="J34" s="11"/>
      <c r="K34" s="11"/>
      <c r="L34" s="19"/>
      <c r="M34" s="19"/>
      <c r="N34" s="19"/>
      <c r="O34" s="19"/>
      <c r="P34" s="19"/>
      <c r="Q34" s="19"/>
      <c r="R34" s="19"/>
      <c r="S34" s="19"/>
      <c r="T34" s="19"/>
      <c r="U34" s="19"/>
      <c r="V34" s="19"/>
      <c r="W34" s="19"/>
    </row>
    <row r="35" spans="2:23" ht="13.7" customHeight="1" x14ac:dyDescent="0.25">
      <c r="B35" s="32" t="s">
        <v>40</v>
      </c>
      <c r="C35" s="91"/>
      <c r="D35" s="7"/>
      <c r="E35" s="7"/>
      <c r="F35" s="19"/>
      <c r="G35" s="23" t="s">
        <v>38</v>
      </c>
      <c r="H35" s="7"/>
      <c r="I35" s="11"/>
      <c r="J35" s="11"/>
      <c r="K35" s="11"/>
      <c r="L35" s="19"/>
      <c r="M35" s="19"/>
      <c r="N35" s="19"/>
      <c r="O35" s="19"/>
      <c r="P35" s="19"/>
      <c r="Q35" s="19"/>
      <c r="R35" s="19"/>
      <c r="S35" s="19"/>
      <c r="T35" s="19"/>
      <c r="U35" s="19"/>
      <c r="V35" s="19"/>
      <c r="W35" s="19"/>
    </row>
    <row r="36" spans="2:23" ht="13.7" customHeight="1" x14ac:dyDescent="0.25">
      <c r="B36" s="32" t="s">
        <v>40</v>
      </c>
      <c r="C36" s="91"/>
      <c r="D36" s="7"/>
      <c r="E36" s="7"/>
      <c r="F36" s="19"/>
      <c r="G36" s="33" t="s">
        <v>42</v>
      </c>
      <c r="H36" s="13">
        <f>SUM(H37:H47)</f>
        <v>0</v>
      </c>
      <c r="I36" s="30"/>
      <c r="J36" s="30"/>
      <c r="K36" s="29"/>
      <c r="L36" s="19"/>
      <c r="M36" s="19"/>
      <c r="N36" s="19"/>
      <c r="O36" s="19"/>
      <c r="P36" s="19"/>
      <c r="Q36" s="19"/>
      <c r="R36" s="19"/>
      <c r="S36" s="19"/>
      <c r="T36" s="19"/>
      <c r="U36" s="19"/>
      <c r="V36" s="19"/>
      <c r="W36" s="19"/>
    </row>
    <row r="37" spans="2:23" ht="13.7" customHeight="1" x14ac:dyDescent="0.25">
      <c r="B37" s="20" t="s">
        <v>43</v>
      </c>
      <c r="C37" s="87"/>
      <c r="D37" s="6">
        <f>D104</f>
        <v>0</v>
      </c>
      <c r="E37" s="6"/>
      <c r="F37" s="19"/>
      <c r="G37" s="23" t="s">
        <v>44</v>
      </c>
      <c r="H37" s="15"/>
      <c r="I37" s="35"/>
      <c r="J37" s="36"/>
      <c r="K37" s="11"/>
      <c r="L37" s="19"/>
      <c r="M37" s="19"/>
      <c r="N37" s="19"/>
      <c r="O37" s="19"/>
      <c r="P37" s="19"/>
      <c r="Q37" s="19"/>
      <c r="R37" s="19"/>
      <c r="S37" s="19"/>
      <c r="T37" s="19"/>
      <c r="U37" s="19"/>
      <c r="V37" s="19"/>
      <c r="W37" s="19"/>
    </row>
    <row r="38" spans="2:23" ht="13.7" customHeight="1" x14ac:dyDescent="0.25">
      <c r="B38" s="20" t="s">
        <v>45</v>
      </c>
      <c r="C38" s="87"/>
      <c r="D38" s="6">
        <f>D105</f>
        <v>0</v>
      </c>
      <c r="E38" s="6"/>
      <c r="F38" s="19"/>
      <c r="G38" s="23" t="s">
        <v>46</v>
      </c>
      <c r="H38" s="7"/>
      <c r="I38" s="11"/>
      <c r="J38" s="11"/>
      <c r="K38" s="11"/>
      <c r="L38" s="19"/>
      <c r="M38" s="19"/>
      <c r="N38" s="19"/>
      <c r="O38" s="19"/>
      <c r="P38" s="19"/>
      <c r="Q38" s="19"/>
      <c r="R38" s="19"/>
      <c r="S38" s="19"/>
      <c r="T38" s="19"/>
      <c r="U38" s="19"/>
      <c r="V38" s="19"/>
      <c r="W38" s="19"/>
    </row>
    <row r="39" spans="2:23" ht="13.7" customHeight="1" x14ac:dyDescent="0.25">
      <c r="B39" s="32" t="s">
        <v>40</v>
      </c>
      <c r="C39" s="91"/>
      <c r="D39" s="7"/>
      <c r="E39" s="7"/>
      <c r="F39" s="19"/>
      <c r="G39" s="23" t="s">
        <v>47</v>
      </c>
      <c r="H39" s="7"/>
      <c r="I39" s="11"/>
      <c r="J39" s="11"/>
      <c r="K39" s="11"/>
      <c r="L39" s="19"/>
      <c r="M39" s="19"/>
      <c r="N39" s="19"/>
      <c r="O39" s="19"/>
      <c r="P39" s="19"/>
      <c r="Q39" s="19"/>
      <c r="R39" s="19"/>
      <c r="S39" s="19"/>
      <c r="T39" s="19"/>
      <c r="U39" s="19"/>
      <c r="V39" s="19"/>
      <c r="W39" s="19"/>
    </row>
    <row r="40" spans="2:23" ht="13.7" customHeight="1" x14ac:dyDescent="0.25">
      <c r="B40" s="32" t="s">
        <v>40</v>
      </c>
      <c r="C40" s="91"/>
      <c r="D40" s="7"/>
      <c r="E40" s="7"/>
      <c r="F40" s="19"/>
      <c r="G40" s="23" t="s">
        <v>48</v>
      </c>
      <c r="H40" s="7"/>
      <c r="I40" s="35"/>
      <c r="J40" s="36"/>
      <c r="K40" s="11"/>
      <c r="L40" s="19"/>
      <c r="M40" s="19"/>
      <c r="N40" s="19"/>
      <c r="O40" s="19"/>
      <c r="P40" s="19"/>
      <c r="Q40" s="19"/>
      <c r="R40" s="19"/>
      <c r="S40" s="19"/>
      <c r="T40" s="19"/>
      <c r="U40" s="19"/>
      <c r="V40" s="19"/>
      <c r="W40" s="19"/>
    </row>
    <row r="41" spans="2:23" ht="13.7" customHeight="1" x14ac:dyDescent="0.25">
      <c r="B41" s="32" t="s">
        <v>40</v>
      </c>
      <c r="C41" s="91"/>
      <c r="D41" s="7"/>
      <c r="E41" s="7"/>
      <c r="F41" s="19"/>
      <c r="G41" s="23" t="s">
        <v>49</v>
      </c>
      <c r="H41" s="7"/>
      <c r="I41" s="7"/>
      <c r="J41" s="11"/>
      <c r="K41" s="11"/>
      <c r="L41" s="19"/>
      <c r="M41" s="19"/>
      <c r="N41" s="19"/>
      <c r="O41" s="19"/>
      <c r="P41" s="19"/>
      <c r="Q41" s="19"/>
      <c r="R41" s="19"/>
      <c r="S41" s="19"/>
      <c r="T41" s="19"/>
      <c r="U41" s="19"/>
      <c r="V41" s="19"/>
      <c r="W41" s="19"/>
    </row>
    <row r="42" spans="2:23" ht="13.7" customHeight="1" x14ac:dyDescent="0.25">
      <c r="B42" s="32" t="s">
        <v>40</v>
      </c>
      <c r="C42" s="91"/>
      <c r="D42" s="7"/>
      <c r="E42" s="7"/>
      <c r="F42" s="19"/>
      <c r="G42" s="23" t="s">
        <v>50</v>
      </c>
      <c r="H42" s="15"/>
      <c r="I42" s="25"/>
      <c r="J42" s="26"/>
      <c r="K42" s="11"/>
      <c r="L42" s="19"/>
      <c r="M42" s="19"/>
      <c r="N42" s="19"/>
      <c r="O42" s="19"/>
      <c r="P42" s="19"/>
      <c r="Q42" s="19"/>
      <c r="R42" s="19"/>
      <c r="S42" s="19"/>
      <c r="T42" s="19"/>
      <c r="U42" s="19"/>
      <c r="V42" s="19"/>
      <c r="W42" s="19"/>
    </row>
    <row r="43" spans="2:23" ht="13.7" customHeight="1" x14ac:dyDescent="0.25">
      <c r="B43" s="20" t="s">
        <v>51</v>
      </c>
      <c r="C43" s="87"/>
      <c r="D43" s="10">
        <f>D24+D37+D38</f>
        <v>0</v>
      </c>
      <c r="E43" s="10"/>
      <c r="F43" s="19"/>
      <c r="G43" s="23" t="s">
        <v>52</v>
      </c>
      <c r="H43" s="15"/>
      <c r="I43" s="25"/>
      <c r="J43" s="26"/>
      <c r="K43" s="11"/>
      <c r="L43" s="19"/>
      <c r="M43" s="19"/>
      <c r="N43" s="19"/>
      <c r="O43" s="19"/>
      <c r="P43" s="19"/>
      <c r="Q43" s="19"/>
      <c r="R43" s="19"/>
      <c r="S43" s="19"/>
      <c r="T43" s="19"/>
      <c r="U43" s="19"/>
      <c r="V43" s="19"/>
      <c r="W43" s="19"/>
    </row>
    <row r="44" spans="2:23" ht="13.7" customHeight="1" x14ac:dyDescent="0.25">
      <c r="B44" s="38" t="s">
        <v>53</v>
      </c>
      <c r="C44" s="92"/>
      <c r="D44" s="11"/>
      <c r="E44" s="39"/>
      <c r="F44" s="19"/>
      <c r="G44" s="37" t="s">
        <v>40</v>
      </c>
      <c r="H44" s="15"/>
      <c r="I44" s="78"/>
      <c r="J44" s="48"/>
      <c r="K44" s="11"/>
      <c r="L44" s="19"/>
      <c r="M44" s="19"/>
      <c r="N44" s="19"/>
      <c r="O44" s="19"/>
      <c r="P44" s="19"/>
      <c r="Q44" s="19"/>
      <c r="R44" s="19"/>
      <c r="S44" s="19"/>
      <c r="T44" s="19"/>
      <c r="U44" s="19"/>
      <c r="V44" s="19"/>
      <c r="W44" s="19"/>
    </row>
    <row r="45" spans="2:23" ht="13.7" customHeight="1" x14ac:dyDescent="0.25">
      <c r="B45" s="114"/>
      <c r="C45" s="114"/>
      <c r="D45" s="114"/>
      <c r="E45" s="114"/>
      <c r="F45" s="19"/>
      <c r="G45" s="37" t="s">
        <v>40</v>
      </c>
      <c r="H45" s="15"/>
      <c r="I45" s="78"/>
      <c r="J45" s="48"/>
      <c r="K45" s="11"/>
      <c r="L45" s="19"/>
      <c r="M45" s="19"/>
      <c r="N45" s="19"/>
      <c r="O45" s="19"/>
      <c r="P45" s="19"/>
      <c r="Q45" s="19"/>
      <c r="R45" s="19"/>
      <c r="S45" s="19"/>
      <c r="T45" s="19"/>
      <c r="U45" s="19"/>
      <c r="V45" s="19"/>
      <c r="W45" s="19"/>
    </row>
    <row r="46" spans="2:23" ht="13.7" customHeight="1" x14ac:dyDescent="0.25">
      <c r="B46" s="114"/>
      <c r="C46" s="114"/>
      <c r="D46" s="114"/>
      <c r="E46" s="114"/>
      <c r="F46" s="19"/>
      <c r="G46" s="37" t="s">
        <v>40</v>
      </c>
      <c r="H46" s="15"/>
      <c r="I46" s="78"/>
      <c r="J46" s="48"/>
      <c r="K46" s="11"/>
      <c r="L46" s="19"/>
      <c r="M46" s="19"/>
      <c r="N46" s="19"/>
      <c r="O46" s="19"/>
      <c r="P46" s="19"/>
      <c r="Q46" s="19"/>
      <c r="R46" s="19"/>
      <c r="S46" s="19"/>
      <c r="T46" s="19"/>
      <c r="U46" s="19"/>
      <c r="V46" s="19"/>
      <c r="W46" s="19"/>
    </row>
    <row r="47" spans="2:23" ht="13.7" customHeight="1" x14ac:dyDescent="0.25">
      <c r="B47" s="114"/>
      <c r="C47" s="114"/>
      <c r="D47" s="114"/>
      <c r="E47" s="114"/>
      <c r="F47" s="19"/>
      <c r="G47" s="23" t="s">
        <v>54</v>
      </c>
      <c r="H47" s="15"/>
      <c r="I47" s="25"/>
      <c r="J47" s="26"/>
      <c r="K47" s="11"/>
      <c r="L47" s="19"/>
      <c r="M47" s="19"/>
      <c r="N47" s="19"/>
      <c r="O47" s="19"/>
      <c r="P47" s="19"/>
      <c r="Q47" s="19"/>
      <c r="R47" s="19"/>
      <c r="S47" s="19"/>
      <c r="T47" s="19"/>
      <c r="U47" s="19"/>
      <c r="V47" s="19"/>
      <c r="W47" s="19"/>
    </row>
    <row r="48" spans="2:23" ht="13.7" customHeight="1" x14ac:dyDescent="0.25">
      <c r="B48" s="114"/>
      <c r="C48" s="114"/>
      <c r="D48" s="114"/>
      <c r="E48" s="114"/>
      <c r="F48" s="19"/>
      <c r="G48" s="33" t="s">
        <v>55</v>
      </c>
      <c r="H48" s="13">
        <f>SUM(H49:H51)</f>
        <v>0</v>
      </c>
      <c r="I48" s="30"/>
      <c r="J48" s="30"/>
      <c r="K48" s="29"/>
      <c r="L48" s="19"/>
      <c r="M48" s="19"/>
      <c r="N48" s="19"/>
      <c r="O48" s="19"/>
      <c r="P48" s="19"/>
      <c r="Q48" s="19"/>
      <c r="R48" s="19"/>
      <c r="S48" s="19"/>
      <c r="T48" s="19"/>
      <c r="U48" s="19"/>
      <c r="V48" s="19"/>
      <c r="W48" s="19"/>
    </row>
    <row r="49" spans="2:23" ht="13.7" customHeight="1" x14ac:dyDescent="0.25">
      <c r="B49" s="114"/>
      <c r="C49" s="114"/>
      <c r="D49" s="114"/>
      <c r="E49" s="114"/>
      <c r="F49" s="19"/>
      <c r="G49" s="37" t="s">
        <v>40</v>
      </c>
      <c r="H49" s="7"/>
      <c r="I49" s="34"/>
      <c r="J49" s="34"/>
      <c r="K49" s="11"/>
      <c r="L49" s="19"/>
      <c r="M49" s="19"/>
      <c r="N49" s="19"/>
      <c r="O49" s="19"/>
      <c r="P49" s="19"/>
      <c r="Q49" s="19"/>
      <c r="R49" s="19"/>
      <c r="S49" s="19"/>
      <c r="T49" s="19"/>
      <c r="U49" s="19"/>
      <c r="V49" s="19"/>
      <c r="W49" s="19"/>
    </row>
    <row r="50" spans="2:23" ht="13.7" customHeight="1" x14ac:dyDescent="0.25">
      <c r="B50" s="114"/>
      <c r="C50" s="114"/>
      <c r="D50" s="114"/>
      <c r="E50" s="114"/>
      <c r="F50" s="19"/>
      <c r="G50" s="37" t="s">
        <v>40</v>
      </c>
      <c r="H50" s="7"/>
      <c r="I50" s="34"/>
      <c r="J50" s="34"/>
      <c r="K50" s="11"/>
      <c r="L50" s="19"/>
      <c r="M50" s="19"/>
      <c r="N50" s="19"/>
      <c r="O50" s="19"/>
      <c r="P50" s="19"/>
      <c r="Q50" s="19"/>
      <c r="R50" s="19"/>
      <c r="S50" s="19"/>
      <c r="T50" s="19"/>
      <c r="U50" s="19"/>
      <c r="V50" s="19"/>
      <c r="W50" s="19"/>
    </row>
    <row r="51" spans="2:23" ht="13.7" customHeight="1" x14ac:dyDescent="0.25">
      <c r="B51" s="114"/>
      <c r="C51" s="114"/>
      <c r="D51" s="114"/>
      <c r="E51" s="114"/>
      <c r="F51" s="19"/>
      <c r="G51" s="37" t="s">
        <v>40</v>
      </c>
      <c r="H51" s="7"/>
      <c r="I51" s="34"/>
      <c r="J51" s="34"/>
      <c r="K51" s="11"/>
      <c r="L51" s="19"/>
      <c r="M51" s="19"/>
      <c r="N51" s="19"/>
      <c r="O51" s="19"/>
      <c r="P51" s="19"/>
      <c r="Q51" s="19"/>
      <c r="R51" s="19"/>
      <c r="S51" s="19"/>
      <c r="T51" s="19"/>
      <c r="U51" s="19"/>
      <c r="V51" s="19"/>
      <c r="W51" s="19"/>
    </row>
    <row r="52" spans="2:23" ht="13.7" customHeight="1" x14ac:dyDescent="0.25">
      <c r="B52" s="114"/>
      <c r="C52" s="114"/>
      <c r="D52" s="114"/>
      <c r="E52" s="114"/>
      <c r="F52" s="19"/>
      <c r="G52" s="33" t="s">
        <v>56</v>
      </c>
      <c r="H52" s="16">
        <f>SUM(H25:H27, H29:H31, H33:H35, H37:H47,H49:H51)</f>
        <v>0</v>
      </c>
      <c r="I52" s="21"/>
      <c r="J52" s="21"/>
      <c r="K52" s="74"/>
      <c r="L52" s="19"/>
      <c r="M52" s="19"/>
      <c r="N52" s="19"/>
      <c r="O52" s="19"/>
      <c r="P52" s="19"/>
      <c r="Q52" s="19"/>
      <c r="R52" s="19"/>
      <c r="S52" s="19"/>
      <c r="T52" s="19"/>
      <c r="U52" s="19"/>
      <c r="V52" s="19"/>
      <c r="W52" s="19"/>
    </row>
    <row r="53" spans="2:23" x14ac:dyDescent="0.25">
      <c r="B53" s="114"/>
      <c r="C53" s="114"/>
      <c r="D53" s="114"/>
      <c r="E53" s="114"/>
      <c r="F53" s="19"/>
      <c r="G53" s="38" t="s">
        <v>57</v>
      </c>
      <c r="H53" s="15"/>
      <c r="I53" s="35"/>
      <c r="J53" s="75"/>
      <c r="K53" s="36"/>
      <c r="L53" s="19"/>
      <c r="M53" s="19"/>
      <c r="N53" s="19"/>
      <c r="O53" s="19"/>
      <c r="P53" s="19"/>
      <c r="Q53" s="19"/>
      <c r="R53" s="19"/>
      <c r="S53" s="19"/>
      <c r="T53" s="19"/>
      <c r="U53" s="19"/>
      <c r="V53" s="19"/>
      <c r="W53" s="19"/>
    </row>
    <row r="54" spans="2:23" x14ac:dyDescent="0.25">
      <c r="B54" s="114"/>
      <c r="C54" s="114"/>
      <c r="D54" s="114"/>
      <c r="E54" s="114"/>
      <c r="F54" s="19"/>
      <c r="G54" s="114"/>
      <c r="H54" s="114"/>
      <c r="I54" s="114"/>
      <c r="J54" s="114"/>
      <c r="K54" s="114"/>
      <c r="L54" s="19"/>
      <c r="M54" s="19"/>
      <c r="N54" s="19"/>
      <c r="O54" s="19"/>
      <c r="P54" s="19"/>
      <c r="Q54" s="19"/>
      <c r="R54" s="19"/>
      <c r="S54" s="19"/>
      <c r="T54" s="19"/>
      <c r="U54" s="19"/>
      <c r="V54" s="19"/>
      <c r="W54" s="19"/>
    </row>
    <row r="55" spans="2:23" x14ac:dyDescent="0.25">
      <c r="B55" s="114"/>
      <c r="C55" s="114"/>
      <c r="D55" s="114"/>
      <c r="E55" s="114"/>
      <c r="F55" s="19"/>
      <c r="G55" s="114"/>
      <c r="H55" s="114"/>
      <c r="I55" s="114"/>
      <c r="J55" s="114"/>
      <c r="K55" s="114"/>
      <c r="L55" s="19"/>
      <c r="M55" s="19"/>
      <c r="N55" s="19"/>
      <c r="O55" s="19"/>
      <c r="P55" s="19"/>
      <c r="Q55" s="19"/>
      <c r="R55" s="19"/>
      <c r="S55" s="19"/>
      <c r="T55" s="19"/>
      <c r="U55" s="19"/>
      <c r="V55" s="19"/>
      <c r="W55" s="19"/>
    </row>
    <row r="56" spans="2:23" x14ac:dyDescent="0.25">
      <c r="B56" s="114"/>
      <c r="C56" s="114"/>
      <c r="D56" s="114"/>
      <c r="E56" s="114"/>
      <c r="F56" s="19"/>
      <c r="G56" s="114"/>
      <c r="H56" s="114"/>
      <c r="I56" s="114"/>
      <c r="J56" s="114"/>
      <c r="K56" s="114"/>
      <c r="L56" s="19"/>
      <c r="M56" s="19"/>
      <c r="N56" s="19"/>
      <c r="O56" s="19"/>
      <c r="P56" s="19"/>
      <c r="Q56" s="19"/>
      <c r="R56" s="19"/>
      <c r="S56" s="19"/>
      <c r="T56" s="19"/>
      <c r="U56" s="19"/>
      <c r="V56" s="19"/>
      <c r="W56" s="19"/>
    </row>
    <row r="57" spans="2:23" x14ac:dyDescent="0.25">
      <c r="B57" s="114"/>
      <c r="C57" s="114"/>
      <c r="D57" s="114"/>
      <c r="E57" s="114"/>
      <c r="F57" s="19"/>
      <c r="G57" s="114"/>
      <c r="H57" s="114"/>
      <c r="I57" s="114"/>
      <c r="J57" s="114"/>
      <c r="K57" s="114"/>
      <c r="L57" s="19"/>
      <c r="M57" s="19"/>
      <c r="N57" s="19"/>
      <c r="O57" s="19"/>
      <c r="P57" s="19"/>
      <c r="Q57" s="19"/>
      <c r="R57" s="19"/>
      <c r="S57" s="19"/>
      <c r="T57" s="19"/>
      <c r="U57" s="19"/>
      <c r="V57" s="19"/>
      <c r="W57" s="19"/>
    </row>
    <row r="58" spans="2:23" x14ac:dyDescent="0.25">
      <c r="B58" s="114"/>
      <c r="C58" s="114"/>
      <c r="D58" s="114"/>
      <c r="E58" s="114"/>
      <c r="F58" s="19"/>
      <c r="G58" s="114"/>
      <c r="H58" s="114"/>
      <c r="I58" s="114"/>
      <c r="J58" s="114"/>
      <c r="K58" s="114"/>
      <c r="L58" s="19"/>
      <c r="M58" s="19"/>
      <c r="N58" s="19"/>
      <c r="O58" s="19"/>
      <c r="P58" s="19"/>
      <c r="Q58" s="19"/>
      <c r="R58" s="19"/>
      <c r="S58" s="19"/>
      <c r="T58" s="19"/>
      <c r="U58" s="19"/>
      <c r="V58" s="19"/>
      <c r="W58" s="19"/>
    </row>
    <row r="59" spans="2:23" x14ac:dyDescent="0.25">
      <c r="B59" s="114"/>
      <c r="C59" s="114"/>
      <c r="D59" s="114"/>
      <c r="E59" s="114"/>
      <c r="F59" s="19"/>
      <c r="G59" s="114"/>
      <c r="H59" s="114"/>
      <c r="I59" s="114"/>
      <c r="J59" s="114"/>
      <c r="K59" s="114"/>
      <c r="L59" s="19"/>
      <c r="M59" s="19"/>
      <c r="N59" s="19"/>
      <c r="O59" s="19"/>
      <c r="P59" s="19"/>
      <c r="Q59" s="19"/>
      <c r="R59" s="19"/>
      <c r="S59" s="19"/>
      <c r="T59" s="19"/>
      <c r="U59" s="19"/>
      <c r="V59" s="19"/>
      <c r="W59" s="19"/>
    </row>
    <row r="60" spans="2:23" x14ac:dyDescent="0.25">
      <c r="B60" s="19" t="s">
        <v>58</v>
      </c>
      <c r="C60" s="19"/>
      <c r="D60" s="19"/>
      <c r="E60" s="19"/>
      <c r="F60" s="19"/>
      <c r="G60" s="19"/>
      <c r="H60" s="19"/>
      <c r="I60" s="19"/>
      <c r="J60" s="19"/>
      <c r="K60" s="19"/>
      <c r="L60" s="19"/>
      <c r="M60" s="19"/>
      <c r="N60" s="19"/>
      <c r="O60" s="19"/>
      <c r="P60" s="19"/>
      <c r="Q60" s="19"/>
      <c r="R60" s="19"/>
      <c r="S60" s="19"/>
      <c r="T60" s="19"/>
      <c r="U60" s="19"/>
      <c r="V60" s="19"/>
      <c r="W60" s="19"/>
    </row>
    <row r="61" spans="2:23" x14ac:dyDescent="0.25">
      <c r="B61" s="40"/>
      <c r="C61" s="41"/>
      <c r="D61" s="41"/>
      <c r="E61" s="41"/>
      <c r="F61" s="41"/>
      <c r="G61" s="41"/>
      <c r="H61" s="42"/>
      <c r="I61" s="19"/>
      <c r="J61" s="19"/>
      <c r="K61" s="19"/>
      <c r="L61" s="19"/>
      <c r="M61" s="19"/>
      <c r="N61" s="19"/>
      <c r="O61" s="19"/>
      <c r="P61" s="19"/>
      <c r="Q61" s="19"/>
      <c r="R61" s="19"/>
      <c r="S61" s="19"/>
      <c r="T61" s="19"/>
      <c r="U61" s="19"/>
      <c r="V61" s="19"/>
      <c r="W61" s="19"/>
    </row>
    <row r="62" spans="2:23" x14ac:dyDescent="0.25">
      <c r="B62" s="43"/>
      <c r="C62" s="76"/>
      <c r="D62" s="44"/>
      <c r="E62" s="44"/>
      <c r="F62" s="44"/>
      <c r="G62" s="44"/>
      <c r="H62" s="45"/>
      <c r="I62" s="19"/>
      <c r="J62" s="19"/>
      <c r="K62" s="19"/>
      <c r="L62" s="19"/>
      <c r="M62" s="19"/>
      <c r="N62" s="19"/>
      <c r="O62" s="19"/>
      <c r="P62" s="19"/>
      <c r="Q62" s="19"/>
      <c r="R62" s="19"/>
      <c r="S62" s="19"/>
      <c r="T62" s="19"/>
      <c r="U62" s="19"/>
      <c r="V62" s="19"/>
      <c r="W62" s="19"/>
    </row>
    <row r="63" spans="2:23" x14ac:dyDescent="0.25">
      <c r="B63" s="46"/>
      <c r="C63" s="47"/>
      <c r="D63" s="47"/>
      <c r="E63" s="47"/>
      <c r="F63" s="47"/>
      <c r="G63" s="47"/>
      <c r="H63" s="48"/>
      <c r="I63" s="19"/>
      <c r="J63" s="19"/>
      <c r="K63" s="19"/>
      <c r="L63" s="19"/>
      <c r="M63" s="19"/>
      <c r="N63" s="19"/>
      <c r="O63" s="19"/>
      <c r="P63" s="19"/>
      <c r="Q63" s="19"/>
      <c r="R63" s="19"/>
      <c r="S63" s="19"/>
      <c r="T63" s="19"/>
      <c r="U63" s="19"/>
      <c r="V63" s="19"/>
      <c r="W63" s="19"/>
    </row>
    <row r="64" spans="2:23" x14ac:dyDescent="0.25">
      <c r="B64" s="19"/>
      <c r="C64" s="19"/>
      <c r="D64" s="19"/>
      <c r="E64" s="19"/>
      <c r="F64" s="19"/>
      <c r="G64" s="49"/>
      <c r="H64" s="19"/>
      <c r="I64" s="19"/>
      <c r="J64" s="19"/>
      <c r="K64" s="19"/>
      <c r="L64" s="19"/>
      <c r="M64" s="19"/>
      <c r="N64" s="19"/>
      <c r="O64" s="19"/>
      <c r="P64" s="19"/>
      <c r="Q64" s="19"/>
      <c r="R64" s="19"/>
      <c r="S64" s="19"/>
      <c r="T64" s="19"/>
      <c r="U64" s="19"/>
      <c r="V64" s="19"/>
      <c r="W64" s="19"/>
    </row>
    <row r="65" spans="2:23" x14ac:dyDescent="0.25">
      <c r="B65" s="19" t="s">
        <v>59</v>
      </c>
      <c r="C65" s="19"/>
      <c r="D65" s="19"/>
      <c r="E65" s="19"/>
      <c r="F65" s="19"/>
      <c r="G65" s="19"/>
      <c r="H65" s="19"/>
      <c r="I65" s="19"/>
      <c r="J65" s="19"/>
      <c r="K65" s="19"/>
      <c r="L65" s="19"/>
      <c r="M65" s="19"/>
      <c r="N65" s="19"/>
      <c r="O65" s="19"/>
      <c r="P65" s="19"/>
      <c r="Q65" s="19"/>
      <c r="R65" s="19"/>
      <c r="S65" s="19"/>
      <c r="T65" s="19"/>
      <c r="U65" s="19"/>
      <c r="V65" s="19"/>
      <c r="W65" s="19"/>
    </row>
    <row r="66" spans="2:23" x14ac:dyDescent="0.25">
      <c r="B66" s="40"/>
      <c r="C66" s="41"/>
      <c r="D66" s="41"/>
      <c r="E66" s="41"/>
      <c r="F66" s="41"/>
      <c r="G66" s="41"/>
      <c r="H66" s="42"/>
      <c r="I66" s="19"/>
      <c r="J66" s="19"/>
      <c r="K66" s="19"/>
      <c r="L66" s="19"/>
      <c r="M66" s="19"/>
      <c r="N66" s="19"/>
      <c r="O66" s="19"/>
      <c r="P66" s="19"/>
      <c r="Q66" s="19"/>
      <c r="R66" s="19"/>
      <c r="S66" s="19"/>
      <c r="T66" s="19"/>
      <c r="U66" s="19"/>
      <c r="V66" s="19"/>
      <c r="W66" s="19"/>
    </row>
    <row r="67" spans="2:23" x14ac:dyDescent="0.25">
      <c r="B67" s="43"/>
      <c r="C67" s="76"/>
      <c r="D67" s="44"/>
      <c r="E67" s="44"/>
      <c r="F67" s="44"/>
      <c r="G67" s="44"/>
      <c r="H67" s="45"/>
      <c r="I67" s="19"/>
      <c r="J67" s="19"/>
      <c r="K67" s="19"/>
      <c r="L67" s="19"/>
      <c r="M67" s="19"/>
      <c r="N67" s="19"/>
      <c r="O67" s="19"/>
      <c r="P67" s="19"/>
      <c r="Q67" s="19"/>
      <c r="R67" s="19"/>
      <c r="S67" s="19"/>
      <c r="T67" s="19"/>
      <c r="U67" s="19"/>
      <c r="V67" s="19"/>
      <c r="W67" s="19"/>
    </row>
    <row r="68" spans="2:23" x14ac:dyDescent="0.25">
      <c r="B68" s="46"/>
      <c r="C68" s="47"/>
      <c r="D68" s="47"/>
      <c r="E68" s="47"/>
      <c r="F68" s="47"/>
      <c r="G68" s="47"/>
      <c r="H68" s="48"/>
      <c r="I68" s="19"/>
      <c r="J68" s="19"/>
      <c r="K68" s="19"/>
      <c r="L68" s="19"/>
      <c r="M68" s="19"/>
      <c r="N68" s="19"/>
      <c r="O68" s="19"/>
      <c r="P68" s="19"/>
      <c r="Q68" s="19"/>
      <c r="R68" s="19"/>
      <c r="S68" s="19"/>
      <c r="T68" s="19"/>
      <c r="U68" s="19"/>
      <c r="V68" s="19"/>
      <c r="W68" s="19"/>
    </row>
    <row r="69" spans="2:23" x14ac:dyDescent="0.25">
      <c r="B69" s="19"/>
      <c r="C69" s="19"/>
      <c r="D69" s="19"/>
      <c r="E69" s="19"/>
      <c r="F69" s="19"/>
      <c r="G69" s="49"/>
      <c r="H69" s="19"/>
      <c r="I69" s="19"/>
      <c r="J69" s="19"/>
      <c r="K69" s="19"/>
      <c r="L69" s="19"/>
      <c r="M69" s="19"/>
      <c r="N69" s="19"/>
      <c r="O69" s="19"/>
      <c r="P69" s="19"/>
      <c r="Q69" s="19"/>
      <c r="R69" s="19"/>
      <c r="S69" s="19"/>
      <c r="T69" s="19"/>
      <c r="U69" s="19"/>
      <c r="V69" s="19"/>
      <c r="W69" s="19"/>
    </row>
    <row r="70" spans="2:23" x14ac:dyDescent="0.25">
      <c r="B70" s="50" t="s">
        <v>60</v>
      </c>
      <c r="C70" s="50"/>
      <c r="D70" s="50"/>
      <c r="E70" s="50"/>
      <c r="F70" s="50"/>
      <c r="G70" s="50"/>
      <c r="H70" s="50"/>
      <c r="I70" s="19"/>
      <c r="J70" s="19"/>
      <c r="K70" s="19"/>
      <c r="L70" s="19"/>
      <c r="M70" s="19"/>
      <c r="N70" s="19"/>
      <c r="O70" s="19"/>
      <c r="P70" s="19"/>
      <c r="Q70" s="19"/>
      <c r="R70" s="19"/>
      <c r="S70" s="19"/>
      <c r="T70" s="19"/>
      <c r="U70" s="19"/>
      <c r="V70" s="19"/>
      <c r="W70" s="19"/>
    </row>
    <row r="71" spans="2:23" x14ac:dyDescent="0.25">
      <c r="B71" s="51"/>
      <c r="C71" s="52"/>
      <c r="D71" s="52"/>
      <c r="E71" s="52"/>
      <c r="F71" s="52"/>
      <c r="G71" s="52"/>
      <c r="H71" s="53"/>
      <c r="I71" s="19"/>
      <c r="J71" s="19"/>
      <c r="K71" s="19"/>
      <c r="L71" s="19"/>
      <c r="M71" s="19"/>
      <c r="N71" s="19"/>
      <c r="O71" s="19"/>
      <c r="P71" s="19"/>
      <c r="Q71" s="19"/>
      <c r="R71" s="19"/>
      <c r="S71" s="19"/>
      <c r="T71" s="19"/>
      <c r="U71" s="19"/>
      <c r="V71" s="19"/>
      <c r="W71" s="19"/>
    </row>
    <row r="72" spans="2:23" x14ac:dyDescent="0.25">
      <c r="B72" s="54"/>
      <c r="C72" s="77"/>
      <c r="D72" s="55"/>
      <c r="E72" s="55"/>
      <c r="F72" s="55"/>
      <c r="G72" s="55"/>
      <c r="H72" s="56"/>
      <c r="I72" s="19"/>
      <c r="J72" s="19"/>
      <c r="K72" s="19"/>
      <c r="L72" s="19"/>
      <c r="M72" s="19"/>
      <c r="N72" s="19"/>
      <c r="O72" s="19"/>
      <c r="P72" s="19"/>
      <c r="Q72" s="19"/>
      <c r="R72" s="19"/>
      <c r="S72" s="19"/>
      <c r="T72" s="19"/>
      <c r="U72" s="19"/>
      <c r="V72" s="19"/>
      <c r="W72" s="19"/>
    </row>
    <row r="73" spans="2:23" x14ac:dyDescent="0.25">
      <c r="B73" s="57"/>
      <c r="C73" s="58"/>
      <c r="D73" s="58"/>
      <c r="E73" s="58"/>
      <c r="F73" s="58"/>
      <c r="G73" s="58"/>
      <c r="H73" s="59"/>
      <c r="I73" s="19"/>
      <c r="J73" s="19"/>
      <c r="K73" s="19"/>
      <c r="L73" s="19"/>
      <c r="M73" s="19"/>
      <c r="N73" s="19"/>
      <c r="O73" s="19"/>
      <c r="P73" s="19"/>
      <c r="Q73" s="19"/>
      <c r="R73" s="19"/>
      <c r="S73" s="19"/>
      <c r="T73" s="19"/>
      <c r="U73" s="19"/>
      <c r="V73" s="19"/>
      <c r="W73" s="19"/>
    </row>
    <row r="74" spans="2:23" x14ac:dyDescent="0.25">
      <c r="B74" s="50"/>
      <c r="C74" s="50"/>
      <c r="D74" s="50"/>
      <c r="E74" s="50"/>
      <c r="F74" s="50"/>
      <c r="G74" s="50"/>
      <c r="H74" s="50"/>
      <c r="I74" s="19"/>
      <c r="J74" s="19"/>
      <c r="K74" s="19"/>
      <c r="L74" s="19"/>
      <c r="M74" s="19"/>
      <c r="N74" s="19"/>
      <c r="O74" s="19"/>
      <c r="P74" s="19"/>
      <c r="Q74" s="19"/>
      <c r="R74" s="19"/>
      <c r="S74" s="19"/>
      <c r="T74" s="19"/>
      <c r="U74" s="19"/>
      <c r="V74" s="19"/>
      <c r="W74" s="19"/>
    </row>
    <row r="75" spans="2:23" x14ac:dyDescent="0.25">
      <c r="B75" s="60" t="s">
        <v>61</v>
      </c>
      <c r="C75" s="60"/>
      <c r="D75" s="50"/>
      <c r="E75" s="50"/>
      <c r="F75" s="50"/>
      <c r="G75" s="50"/>
      <c r="H75" s="50"/>
      <c r="I75" s="19"/>
      <c r="J75" s="19"/>
      <c r="K75" s="19"/>
      <c r="L75" s="19"/>
      <c r="M75" s="19"/>
      <c r="N75" s="19"/>
      <c r="O75" s="19"/>
      <c r="P75" s="19"/>
      <c r="Q75" s="19"/>
      <c r="R75" s="19"/>
      <c r="S75" s="19"/>
      <c r="T75" s="19"/>
      <c r="U75" s="19"/>
      <c r="V75" s="19"/>
      <c r="W75" s="19"/>
    </row>
    <row r="76" spans="2:23" x14ac:dyDescent="0.25">
      <c r="B76" s="50" t="s">
        <v>62</v>
      </c>
      <c r="C76" s="50"/>
      <c r="D76" s="50"/>
      <c r="E76" s="50"/>
      <c r="F76" s="50"/>
      <c r="G76" s="50"/>
      <c r="H76" s="50"/>
      <c r="I76" s="19"/>
      <c r="J76" s="19"/>
      <c r="K76" s="19"/>
      <c r="L76" s="19"/>
      <c r="M76" s="19"/>
      <c r="N76" s="19"/>
      <c r="O76" s="19"/>
      <c r="P76" s="19"/>
      <c r="Q76" s="19"/>
      <c r="R76" s="19"/>
      <c r="S76" s="19"/>
      <c r="T76" s="19"/>
      <c r="U76" s="19"/>
      <c r="V76" s="19"/>
      <c r="W76" s="19"/>
    </row>
    <row r="77" spans="2:23" x14ac:dyDescent="0.25">
      <c r="B77" s="62" t="s">
        <v>63</v>
      </c>
      <c r="C77" s="62"/>
      <c r="D77" s="50"/>
      <c r="E77" s="50"/>
      <c r="F77" s="50"/>
      <c r="G77" s="50"/>
      <c r="H77" s="50"/>
      <c r="I77" s="19"/>
      <c r="J77" s="19"/>
      <c r="K77" s="19"/>
      <c r="L77" s="19"/>
      <c r="M77" s="19"/>
      <c r="N77" s="19"/>
      <c r="O77" s="19"/>
      <c r="P77" s="19"/>
      <c r="Q77" s="19"/>
      <c r="R77" s="19"/>
      <c r="S77" s="19"/>
      <c r="T77" s="19"/>
      <c r="U77" s="19"/>
      <c r="V77" s="19"/>
      <c r="W77" s="19"/>
    </row>
    <row r="78" spans="2:23" x14ac:dyDescent="0.25">
      <c r="B78" s="61"/>
      <c r="C78" s="61"/>
      <c r="D78" s="50"/>
      <c r="E78" s="50"/>
      <c r="F78" s="50"/>
      <c r="G78" s="50"/>
      <c r="H78" s="50"/>
      <c r="I78" s="19"/>
      <c r="J78" s="19"/>
      <c r="K78" s="19"/>
      <c r="L78" s="19"/>
      <c r="M78" s="19"/>
      <c r="N78" s="19"/>
      <c r="O78" s="19"/>
      <c r="P78" s="19"/>
      <c r="Q78" s="19"/>
      <c r="R78" s="19"/>
      <c r="S78" s="19"/>
      <c r="T78" s="19"/>
      <c r="U78" s="19"/>
      <c r="V78" s="19"/>
      <c r="W78" s="19"/>
    </row>
    <row r="79" spans="2:23" x14ac:dyDescent="0.25">
      <c r="B79" s="18" t="s">
        <v>64</v>
      </c>
      <c r="C79" s="86" t="s">
        <v>65</v>
      </c>
      <c r="D79" s="18" t="s">
        <v>17</v>
      </c>
      <c r="E79" s="50"/>
      <c r="F79" s="50"/>
      <c r="G79" s="50"/>
      <c r="H79" s="50"/>
      <c r="I79" s="19"/>
      <c r="J79" s="19"/>
      <c r="K79" s="19"/>
      <c r="L79" s="19"/>
      <c r="M79" s="19"/>
      <c r="N79" s="19"/>
      <c r="O79" s="19"/>
      <c r="P79" s="19"/>
      <c r="Q79" s="19"/>
      <c r="R79" s="19"/>
      <c r="S79" s="19"/>
      <c r="T79" s="19"/>
      <c r="U79" s="19"/>
      <c r="V79" s="19"/>
      <c r="W79" s="19"/>
    </row>
    <row r="80" spans="2:23" x14ac:dyDescent="0.25">
      <c r="B80" s="20" t="s">
        <v>66</v>
      </c>
      <c r="C80" s="87"/>
      <c r="D80" s="6">
        <f>SUM(D81:D82)</f>
        <v>0</v>
      </c>
      <c r="E80" s="50"/>
      <c r="F80" s="50"/>
      <c r="G80" s="50"/>
      <c r="H80" s="50"/>
      <c r="I80" s="19"/>
      <c r="J80" s="19"/>
      <c r="K80" s="19"/>
      <c r="L80" s="19"/>
      <c r="M80" s="19"/>
      <c r="N80" s="19"/>
      <c r="O80" s="19"/>
      <c r="P80" s="19"/>
      <c r="Q80" s="19"/>
      <c r="R80" s="19"/>
      <c r="S80" s="19"/>
      <c r="T80" s="19"/>
      <c r="U80" s="19"/>
      <c r="V80" s="19"/>
      <c r="W80" s="19"/>
    </row>
    <row r="81" spans="2:23" x14ac:dyDescent="0.25">
      <c r="B81" s="23" t="s">
        <v>67</v>
      </c>
      <c r="C81" s="88"/>
      <c r="D81" s="9"/>
      <c r="E81" s="50"/>
      <c r="F81" s="50"/>
      <c r="G81" s="50"/>
      <c r="H81" s="50"/>
      <c r="I81" s="19"/>
      <c r="J81" s="19"/>
      <c r="K81" s="19"/>
      <c r="L81" s="19"/>
      <c r="M81" s="19"/>
      <c r="N81" s="19"/>
      <c r="O81" s="19"/>
      <c r="P81" s="19"/>
      <c r="Q81" s="19"/>
      <c r="R81" s="19"/>
      <c r="S81" s="19"/>
      <c r="T81" s="19"/>
      <c r="U81" s="19"/>
      <c r="V81" s="19"/>
      <c r="W81" s="19"/>
    </row>
    <row r="82" spans="2:23" x14ac:dyDescent="0.25">
      <c r="B82" s="23" t="s">
        <v>68</v>
      </c>
      <c r="C82" s="89"/>
      <c r="D82" s="8">
        <f>SUM(D83:D85)</f>
        <v>0</v>
      </c>
      <c r="E82" s="50"/>
      <c r="F82" s="50"/>
      <c r="G82" s="50"/>
      <c r="H82" s="50"/>
      <c r="I82" s="19"/>
      <c r="J82" s="19"/>
      <c r="K82" s="19"/>
      <c r="L82" s="19"/>
      <c r="M82" s="19"/>
      <c r="N82" s="19"/>
      <c r="O82" s="19"/>
      <c r="P82" s="19"/>
      <c r="Q82" s="19"/>
      <c r="R82" s="19"/>
      <c r="S82" s="19"/>
      <c r="T82" s="19"/>
      <c r="U82" s="19"/>
      <c r="V82" s="19"/>
      <c r="W82" s="19"/>
    </row>
    <row r="83" spans="2:23" x14ac:dyDescent="0.25">
      <c r="B83" s="32" t="s">
        <v>40</v>
      </c>
      <c r="C83" s="90"/>
      <c r="D83" s="9"/>
      <c r="E83" s="50"/>
      <c r="F83" s="50"/>
      <c r="G83" s="50"/>
      <c r="H83" s="50"/>
      <c r="I83" s="19"/>
      <c r="J83" s="19"/>
      <c r="K83" s="19"/>
      <c r="L83" s="19"/>
      <c r="M83" s="19"/>
      <c r="N83" s="19"/>
      <c r="O83" s="19"/>
      <c r="P83" s="19"/>
      <c r="Q83" s="19"/>
      <c r="R83" s="19"/>
      <c r="S83" s="19"/>
      <c r="T83" s="19"/>
      <c r="U83" s="19"/>
      <c r="V83" s="19"/>
      <c r="W83" s="19"/>
    </row>
    <row r="84" spans="2:23" x14ac:dyDescent="0.25">
      <c r="B84" s="32" t="s">
        <v>40</v>
      </c>
      <c r="C84" s="90"/>
      <c r="D84" s="9"/>
      <c r="E84" s="50"/>
      <c r="F84" s="50"/>
      <c r="G84" s="50"/>
      <c r="H84" s="50"/>
      <c r="I84" s="19"/>
      <c r="J84" s="19"/>
      <c r="K84" s="19"/>
      <c r="L84" s="19"/>
      <c r="M84" s="19"/>
      <c r="N84" s="19"/>
      <c r="O84" s="19"/>
      <c r="P84" s="19"/>
      <c r="Q84" s="19"/>
      <c r="R84" s="19"/>
      <c r="S84" s="19"/>
      <c r="T84" s="19"/>
      <c r="U84" s="19"/>
      <c r="V84" s="19"/>
      <c r="W84" s="19"/>
    </row>
    <row r="85" spans="2:23" x14ac:dyDescent="0.25">
      <c r="B85" s="32" t="s">
        <v>40</v>
      </c>
      <c r="C85" s="90"/>
      <c r="D85" s="9"/>
      <c r="E85" s="50"/>
      <c r="F85" s="50"/>
      <c r="G85" s="50"/>
      <c r="H85" s="50"/>
      <c r="I85" s="19"/>
      <c r="J85" s="19"/>
      <c r="K85" s="19"/>
      <c r="L85" s="19"/>
      <c r="M85" s="19"/>
      <c r="N85" s="19"/>
      <c r="O85" s="19"/>
      <c r="P85" s="19"/>
      <c r="Q85" s="19"/>
      <c r="R85" s="19"/>
      <c r="S85" s="19"/>
      <c r="T85" s="19"/>
      <c r="U85" s="19"/>
      <c r="V85" s="19"/>
      <c r="W85" s="19"/>
    </row>
    <row r="86" spans="2:23" x14ac:dyDescent="0.25">
      <c r="B86" s="20" t="s">
        <v>69</v>
      </c>
      <c r="C86" s="87"/>
      <c r="D86" s="6">
        <f>SUM(D87:D94)</f>
        <v>0</v>
      </c>
      <c r="E86" s="50"/>
      <c r="F86" s="50"/>
      <c r="G86" s="50"/>
      <c r="H86" s="50"/>
      <c r="I86" s="19"/>
      <c r="J86" s="19"/>
      <c r="K86" s="19"/>
      <c r="L86" s="19"/>
      <c r="M86" s="19"/>
      <c r="N86" s="19"/>
      <c r="O86" s="19"/>
      <c r="P86" s="19"/>
      <c r="Q86" s="19"/>
      <c r="R86" s="19"/>
      <c r="S86" s="19"/>
      <c r="T86" s="19"/>
      <c r="U86" s="19"/>
      <c r="V86" s="19"/>
      <c r="W86" s="19"/>
    </row>
    <row r="87" spans="2:23" x14ac:dyDescent="0.25">
      <c r="B87" s="23" t="s">
        <v>70</v>
      </c>
      <c r="C87" s="89" t="s">
        <v>71</v>
      </c>
      <c r="D87" s="7"/>
      <c r="E87" s="50"/>
      <c r="F87" s="50"/>
      <c r="G87" s="50"/>
      <c r="H87" s="50"/>
      <c r="I87" s="19"/>
      <c r="J87" s="19"/>
      <c r="K87" s="19"/>
      <c r="L87" s="19"/>
      <c r="M87" s="19"/>
      <c r="N87" s="19"/>
      <c r="O87" s="19"/>
      <c r="P87" s="19"/>
      <c r="Q87" s="19"/>
      <c r="R87" s="19"/>
      <c r="S87" s="19"/>
      <c r="T87" s="19"/>
      <c r="U87" s="19"/>
      <c r="V87" s="19"/>
      <c r="W87" s="19"/>
    </row>
    <row r="88" spans="2:23" x14ac:dyDescent="0.25">
      <c r="B88" s="23" t="s">
        <v>72</v>
      </c>
      <c r="C88" s="89" t="s">
        <v>73</v>
      </c>
      <c r="D88" s="7"/>
      <c r="E88" s="50"/>
      <c r="F88" s="50"/>
      <c r="G88" s="50"/>
      <c r="H88" s="50"/>
      <c r="I88" s="19"/>
      <c r="J88" s="19"/>
      <c r="K88" s="19"/>
      <c r="L88" s="19"/>
      <c r="M88" s="19"/>
      <c r="N88" s="19"/>
      <c r="O88" s="19"/>
      <c r="P88" s="19"/>
      <c r="Q88" s="19"/>
      <c r="R88" s="19"/>
      <c r="S88" s="19"/>
      <c r="T88" s="19"/>
      <c r="U88" s="19"/>
      <c r="V88" s="19"/>
      <c r="W88" s="19"/>
    </row>
    <row r="89" spans="2:23" x14ac:dyDescent="0.25">
      <c r="B89" s="23" t="s">
        <v>74</v>
      </c>
      <c r="C89" s="89"/>
      <c r="D89" s="7"/>
      <c r="E89" s="50"/>
      <c r="F89" s="50"/>
      <c r="G89" s="50"/>
      <c r="H89" s="50"/>
      <c r="I89" s="19"/>
      <c r="J89" s="19"/>
      <c r="K89" s="19"/>
      <c r="L89" s="19"/>
      <c r="M89" s="19"/>
      <c r="N89" s="19"/>
      <c r="O89" s="19"/>
      <c r="P89" s="19"/>
      <c r="Q89" s="19"/>
      <c r="R89" s="19"/>
      <c r="S89" s="19"/>
      <c r="T89" s="19"/>
      <c r="U89" s="19"/>
      <c r="V89" s="19"/>
      <c r="W89" s="19"/>
    </row>
    <row r="90" spans="2:23" x14ac:dyDescent="0.25">
      <c r="B90" s="23" t="s">
        <v>75</v>
      </c>
      <c r="C90" s="89"/>
      <c r="D90" s="7"/>
      <c r="E90" s="50"/>
      <c r="F90" s="50"/>
      <c r="G90" s="50"/>
      <c r="H90" s="50"/>
      <c r="I90" s="19"/>
      <c r="J90" s="19"/>
      <c r="K90" s="19"/>
      <c r="L90" s="19"/>
      <c r="M90" s="19"/>
      <c r="N90" s="19"/>
      <c r="O90" s="19"/>
      <c r="P90" s="19"/>
      <c r="Q90" s="19"/>
      <c r="R90" s="19"/>
      <c r="S90" s="19"/>
      <c r="T90" s="19"/>
      <c r="U90" s="19"/>
      <c r="V90" s="19"/>
      <c r="W90" s="19"/>
    </row>
    <row r="91" spans="2:23" x14ac:dyDescent="0.25">
      <c r="B91" s="23" t="s">
        <v>76</v>
      </c>
      <c r="C91" s="89" t="s">
        <v>77</v>
      </c>
      <c r="D91" s="7"/>
      <c r="E91" s="50"/>
      <c r="F91" s="50"/>
      <c r="G91" s="50"/>
      <c r="H91" s="50"/>
      <c r="I91" s="19"/>
      <c r="J91" s="19"/>
      <c r="K91" s="19"/>
      <c r="L91" s="19"/>
      <c r="M91" s="19"/>
      <c r="N91" s="19"/>
      <c r="O91" s="19"/>
      <c r="P91" s="19"/>
      <c r="Q91" s="19"/>
      <c r="R91" s="19"/>
      <c r="S91" s="19"/>
      <c r="T91" s="19"/>
      <c r="U91" s="19"/>
      <c r="V91" s="19"/>
      <c r="W91" s="19"/>
    </row>
    <row r="92" spans="2:23" x14ac:dyDescent="0.25">
      <c r="B92" s="23" t="s">
        <v>78</v>
      </c>
      <c r="C92" s="89"/>
      <c r="D92" s="7"/>
      <c r="E92" s="50"/>
      <c r="F92" s="50"/>
      <c r="G92" s="50"/>
      <c r="H92" s="50"/>
      <c r="I92" s="19"/>
      <c r="J92" s="19"/>
      <c r="K92" s="19"/>
      <c r="L92" s="19"/>
      <c r="M92" s="19"/>
      <c r="N92" s="19"/>
      <c r="O92" s="19"/>
      <c r="P92" s="19"/>
      <c r="Q92" s="19"/>
      <c r="R92" s="19"/>
      <c r="S92" s="19"/>
      <c r="T92" s="19"/>
      <c r="U92" s="19"/>
      <c r="V92" s="19"/>
      <c r="W92" s="19"/>
    </row>
    <row r="93" spans="2:23" x14ac:dyDescent="0.25">
      <c r="B93" s="23" t="s">
        <v>79</v>
      </c>
      <c r="C93" s="89" t="s">
        <v>80</v>
      </c>
      <c r="D93" s="7"/>
      <c r="E93" s="50"/>
      <c r="F93" s="50"/>
      <c r="G93" s="50"/>
      <c r="H93" s="50"/>
      <c r="I93" s="19"/>
      <c r="J93" s="19"/>
      <c r="K93" s="19"/>
      <c r="L93" s="19"/>
      <c r="M93" s="19"/>
      <c r="N93" s="19"/>
      <c r="O93" s="19"/>
      <c r="P93" s="19"/>
      <c r="Q93" s="19"/>
      <c r="R93" s="19"/>
      <c r="S93" s="19"/>
      <c r="T93" s="19"/>
      <c r="U93" s="19"/>
      <c r="V93" s="19"/>
      <c r="W93" s="19"/>
    </row>
    <row r="94" spans="2:23" x14ac:dyDescent="0.25">
      <c r="B94" s="23" t="s">
        <v>81</v>
      </c>
      <c r="C94" s="89"/>
      <c r="D94" s="8">
        <f>SUM(D95:D97)</f>
        <v>0</v>
      </c>
      <c r="E94" s="50"/>
      <c r="F94" s="50"/>
      <c r="G94" s="50"/>
      <c r="H94" s="50"/>
      <c r="I94" s="19"/>
      <c r="J94" s="19"/>
      <c r="K94" s="19"/>
      <c r="L94" s="19"/>
      <c r="M94" s="19"/>
      <c r="N94" s="19"/>
      <c r="O94" s="19"/>
      <c r="P94" s="19"/>
      <c r="Q94" s="19"/>
      <c r="R94" s="19"/>
      <c r="S94" s="19"/>
      <c r="T94" s="19"/>
      <c r="U94" s="19"/>
      <c r="V94" s="19"/>
      <c r="W94" s="19"/>
    </row>
    <row r="95" spans="2:23" x14ac:dyDescent="0.25">
      <c r="B95" s="32" t="s">
        <v>40</v>
      </c>
      <c r="C95" s="90"/>
      <c r="D95" s="9"/>
      <c r="E95" s="50"/>
      <c r="F95" s="50"/>
      <c r="G95" s="50"/>
      <c r="H95" s="50"/>
      <c r="I95" s="19"/>
      <c r="J95" s="19"/>
      <c r="K95" s="19"/>
      <c r="L95" s="19"/>
      <c r="M95" s="19"/>
      <c r="N95" s="19"/>
      <c r="O95" s="19"/>
      <c r="P95" s="19"/>
      <c r="Q95" s="19"/>
      <c r="R95" s="19"/>
      <c r="S95" s="19"/>
      <c r="T95" s="19"/>
      <c r="U95" s="19"/>
      <c r="V95" s="19"/>
      <c r="W95" s="19"/>
    </row>
    <row r="96" spans="2:23" x14ac:dyDescent="0.25">
      <c r="B96" s="32" t="s">
        <v>40</v>
      </c>
      <c r="C96" s="90"/>
      <c r="D96" s="9"/>
      <c r="E96" s="50"/>
      <c r="F96" s="50"/>
      <c r="G96" s="50"/>
      <c r="H96" s="50"/>
      <c r="I96" s="19"/>
      <c r="J96" s="19"/>
      <c r="K96" s="19"/>
      <c r="L96" s="19"/>
      <c r="M96" s="19"/>
      <c r="N96" s="19"/>
      <c r="O96" s="19"/>
      <c r="P96" s="19"/>
      <c r="Q96" s="19"/>
      <c r="R96" s="19"/>
      <c r="S96" s="19"/>
      <c r="T96" s="19"/>
      <c r="U96" s="19"/>
      <c r="V96" s="19"/>
      <c r="W96" s="19"/>
    </row>
    <row r="97" spans="2:23" x14ac:dyDescent="0.25">
      <c r="B97" s="32" t="s">
        <v>40</v>
      </c>
      <c r="C97" s="90"/>
      <c r="D97" s="9"/>
      <c r="E97" s="50"/>
      <c r="F97" s="50"/>
      <c r="G97" s="50"/>
      <c r="H97" s="50"/>
      <c r="I97" s="19"/>
      <c r="J97" s="19"/>
      <c r="K97" s="19"/>
      <c r="L97" s="19"/>
      <c r="M97" s="19"/>
      <c r="N97" s="19"/>
      <c r="O97" s="19"/>
      <c r="P97" s="19"/>
      <c r="Q97" s="19"/>
      <c r="R97" s="19"/>
      <c r="S97" s="19"/>
      <c r="T97" s="19"/>
      <c r="U97" s="19"/>
      <c r="V97" s="19"/>
      <c r="W97" s="19"/>
    </row>
    <row r="98" spans="2:23" x14ac:dyDescent="0.25">
      <c r="B98" s="20" t="s">
        <v>82</v>
      </c>
      <c r="C98" s="87"/>
      <c r="D98" s="6">
        <f>SUM(D99:D100)</f>
        <v>0</v>
      </c>
      <c r="E98" s="50"/>
      <c r="F98" s="50"/>
      <c r="G98" s="50"/>
      <c r="H98" s="50"/>
      <c r="I98" s="19"/>
      <c r="J98" s="19"/>
      <c r="K98" s="19"/>
      <c r="L98" s="19"/>
      <c r="M98" s="19"/>
      <c r="N98" s="19"/>
      <c r="O98" s="19"/>
      <c r="P98" s="19"/>
      <c r="Q98" s="19"/>
      <c r="R98" s="19"/>
      <c r="S98" s="19"/>
      <c r="T98" s="19"/>
      <c r="U98" s="19"/>
      <c r="V98" s="19"/>
      <c r="W98" s="19"/>
    </row>
    <row r="99" spans="2:23" x14ac:dyDescent="0.25">
      <c r="B99" s="23" t="s">
        <v>83</v>
      </c>
      <c r="C99" s="88"/>
      <c r="D99" s="9"/>
      <c r="E99" s="50"/>
      <c r="F99" s="50"/>
      <c r="G99" s="50"/>
      <c r="H99" s="50"/>
      <c r="I99" s="19"/>
      <c r="J99" s="19"/>
      <c r="K99" s="19"/>
      <c r="L99" s="19"/>
      <c r="M99" s="19"/>
      <c r="N99" s="19"/>
      <c r="O99" s="19"/>
      <c r="P99" s="19"/>
      <c r="Q99" s="19"/>
      <c r="R99" s="19"/>
      <c r="S99" s="19"/>
      <c r="T99" s="19"/>
      <c r="U99" s="19"/>
      <c r="V99" s="19"/>
      <c r="W99" s="19"/>
    </row>
    <row r="100" spans="2:23" x14ac:dyDescent="0.25">
      <c r="B100" s="23" t="s">
        <v>84</v>
      </c>
      <c r="C100" s="89"/>
      <c r="D100" s="8">
        <f>SUM(D101:D103)</f>
        <v>0</v>
      </c>
      <c r="E100" s="50"/>
      <c r="F100" s="50"/>
      <c r="G100" s="50"/>
      <c r="H100" s="50"/>
      <c r="I100" s="19"/>
      <c r="J100" s="19"/>
      <c r="K100" s="19"/>
      <c r="L100" s="19"/>
      <c r="M100" s="19"/>
      <c r="N100" s="19"/>
      <c r="O100" s="19"/>
      <c r="P100" s="19"/>
      <c r="Q100" s="19"/>
      <c r="R100" s="19"/>
      <c r="S100" s="19"/>
      <c r="T100" s="19"/>
      <c r="U100" s="19"/>
      <c r="V100" s="19"/>
      <c r="W100" s="19"/>
    </row>
    <row r="101" spans="2:23" x14ac:dyDescent="0.25">
      <c r="B101" s="32" t="s">
        <v>40</v>
      </c>
      <c r="C101" s="90"/>
      <c r="D101" s="9"/>
      <c r="E101" s="19"/>
      <c r="F101" s="19"/>
      <c r="G101" s="19"/>
      <c r="H101" s="19"/>
      <c r="I101" s="19"/>
      <c r="J101" s="19"/>
      <c r="K101" s="19"/>
      <c r="L101" s="19"/>
      <c r="M101" s="19"/>
      <c r="N101" s="19"/>
      <c r="O101" s="19"/>
      <c r="P101" s="19"/>
      <c r="Q101" s="19"/>
      <c r="R101" s="19"/>
      <c r="S101" s="19"/>
      <c r="T101" s="19"/>
      <c r="U101" s="19"/>
      <c r="V101" s="19"/>
      <c r="W101" s="19"/>
    </row>
    <row r="102" spans="2:23" x14ac:dyDescent="0.25">
      <c r="B102" s="32" t="s">
        <v>40</v>
      </c>
      <c r="C102" s="90"/>
      <c r="D102" s="9"/>
      <c r="E102" s="50"/>
      <c r="F102" s="50"/>
      <c r="G102" s="50"/>
      <c r="H102" s="50"/>
      <c r="I102" s="19"/>
      <c r="J102" s="19"/>
      <c r="K102" s="19"/>
      <c r="L102" s="19"/>
      <c r="M102" s="19"/>
      <c r="N102" s="19"/>
      <c r="O102" s="19"/>
      <c r="P102" s="19"/>
      <c r="Q102" s="19"/>
      <c r="R102" s="19"/>
      <c r="S102" s="19"/>
      <c r="T102" s="19"/>
      <c r="U102" s="19"/>
      <c r="V102" s="19"/>
      <c r="W102" s="19"/>
    </row>
    <row r="103" spans="2:23" x14ac:dyDescent="0.25">
      <c r="B103" s="32" t="s">
        <v>40</v>
      </c>
      <c r="C103" s="90"/>
      <c r="D103" s="9"/>
      <c r="E103" s="50"/>
      <c r="F103" s="50"/>
      <c r="G103" s="50"/>
      <c r="H103" s="50"/>
      <c r="I103" s="19"/>
      <c r="J103" s="19"/>
      <c r="K103" s="19"/>
      <c r="L103" s="19"/>
      <c r="M103" s="19"/>
      <c r="N103" s="19"/>
      <c r="O103" s="19"/>
      <c r="P103" s="19"/>
      <c r="Q103" s="19"/>
      <c r="R103" s="19"/>
      <c r="S103" s="19"/>
      <c r="T103" s="19"/>
      <c r="U103" s="19"/>
      <c r="V103" s="19"/>
      <c r="W103" s="19"/>
    </row>
    <row r="104" spans="2:23" x14ac:dyDescent="0.25">
      <c r="B104" s="20" t="s">
        <v>85</v>
      </c>
      <c r="C104" s="87"/>
      <c r="D104" s="6">
        <f>SUM(D80+D86+D98)</f>
        <v>0</v>
      </c>
      <c r="E104" s="50"/>
      <c r="F104" s="50"/>
      <c r="G104" s="50"/>
      <c r="H104" s="50"/>
      <c r="I104" s="19"/>
      <c r="J104" s="19"/>
      <c r="K104" s="19"/>
      <c r="L104" s="19"/>
      <c r="M104" s="19"/>
      <c r="N104" s="19"/>
      <c r="O104" s="19"/>
      <c r="P104" s="19"/>
      <c r="Q104" s="19"/>
      <c r="R104" s="19"/>
      <c r="S104" s="19"/>
      <c r="T104" s="19"/>
      <c r="U104" s="19"/>
      <c r="V104" s="19"/>
      <c r="W104" s="19"/>
    </row>
    <row r="105" spans="2:23" x14ac:dyDescent="0.25">
      <c r="B105" s="114"/>
      <c r="C105" s="114"/>
      <c r="D105" s="114"/>
      <c r="E105" s="50"/>
      <c r="F105" s="50"/>
      <c r="G105" s="50"/>
      <c r="H105" s="50"/>
      <c r="I105" s="19"/>
      <c r="J105" s="19"/>
      <c r="K105" s="19"/>
      <c r="L105" s="19"/>
      <c r="M105" s="19"/>
      <c r="N105" s="19"/>
      <c r="O105" s="19"/>
      <c r="P105" s="19"/>
      <c r="Q105" s="19"/>
      <c r="R105" s="19"/>
      <c r="S105" s="19"/>
      <c r="T105" s="19"/>
      <c r="U105" s="19"/>
      <c r="V105" s="19"/>
      <c r="W105" s="19"/>
    </row>
    <row r="106" spans="2:23" x14ac:dyDescent="0.25">
      <c r="B106" s="114"/>
      <c r="C106" s="114"/>
      <c r="D106" s="114"/>
      <c r="E106" s="50"/>
      <c r="F106" s="50"/>
      <c r="G106" s="50"/>
      <c r="H106" s="50"/>
      <c r="I106" s="19"/>
      <c r="J106" s="19"/>
      <c r="K106" s="19"/>
      <c r="L106" s="19"/>
      <c r="M106" s="19"/>
      <c r="N106" s="19"/>
      <c r="O106" s="19"/>
      <c r="P106" s="19"/>
      <c r="Q106" s="19"/>
      <c r="R106" s="19"/>
      <c r="S106" s="19"/>
      <c r="T106" s="19"/>
      <c r="U106" s="19"/>
      <c r="V106" s="19"/>
      <c r="W106" s="19"/>
    </row>
    <row r="107" spans="2:23" x14ac:dyDescent="0.25">
      <c r="B107" s="114"/>
      <c r="C107" s="114"/>
      <c r="D107" s="114"/>
      <c r="E107" s="19"/>
      <c r="F107" s="19"/>
      <c r="G107" s="19"/>
      <c r="H107" s="19"/>
      <c r="I107" s="19"/>
      <c r="J107" s="19"/>
      <c r="K107" s="19"/>
      <c r="L107" s="19"/>
      <c r="M107" s="19"/>
      <c r="N107" s="19"/>
      <c r="O107" s="19"/>
      <c r="P107" s="19"/>
      <c r="Q107" s="19"/>
      <c r="R107" s="19"/>
      <c r="S107" s="19"/>
      <c r="T107" s="19"/>
      <c r="U107" s="19"/>
      <c r="V107" s="19"/>
      <c r="W107" s="19"/>
    </row>
    <row r="110" spans="2:23" x14ac:dyDescent="0.25">
      <c r="B110" s="19"/>
      <c r="C110" s="19"/>
      <c r="D110" s="114"/>
      <c r="E110" s="114"/>
      <c r="F110" s="114"/>
      <c r="G110" s="114"/>
      <c r="H110" s="114"/>
      <c r="I110" s="114"/>
      <c r="J110" s="114"/>
      <c r="K110" s="114"/>
      <c r="L110" s="114"/>
      <c r="M110" s="114"/>
      <c r="N110" s="114"/>
      <c r="O110" s="114"/>
      <c r="P110" s="114"/>
      <c r="Q110" s="114"/>
      <c r="R110" s="114"/>
      <c r="S110" s="114"/>
      <c r="T110" s="114"/>
      <c r="U110" s="114"/>
      <c r="V110" s="114"/>
      <c r="W110" s="114"/>
    </row>
  </sheetData>
  <mergeCells count="5">
    <mergeCell ref="B22:B23"/>
    <mergeCell ref="C22:C23"/>
    <mergeCell ref="D22:D23"/>
    <mergeCell ref="E22:E23"/>
    <mergeCell ref="G22:G23"/>
  </mergeCells>
  <dataValidations count="1">
    <dataValidation type="list" allowBlank="1" showInputMessage="1" showErrorMessage="1" sqref="K27:K30 I29:J30" xr:uid="{F3078BC5-BA04-4610-BC41-5463211B9EF0}">
      <formula1>"State, Local, Other"</formula1>
    </dataValidation>
  </dataValidations>
  <pageMargins left="0.7" right="0.7" top="0.75" bottom="0.75" header="0.3" footer="0.3"/>
  <pageSetup paperSize="17" scale="48"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AA25-D907-4DAD-AEF2-6838AC545780}">
  <sheetPr>
    <tabColor theme="4" tint="0.79998168889431442"/>
    <pageSetUpPr fitToPage="1"/>
  </sheetPr>
  <dimension ref="A1:R113"/>
  <sheetViews>
    <sheetView showGridLines="0" topLeftCell="A26" zoomScale="79" zoomScaleNormal="85" workbookViewId="0">
      <selection activeCell="B18" sqref="B18:D71"/>
    </sheetView>
  </sheetViews>
  <sheetFormatPr defaultRowHeight="15" x14ac:dyDescent="0.25"/>
  <cols>
    <col min="1" max="1" width="3.42578125" customWidth="1"/>
    <col min="2" max="2" width="88.85546875" customWidth="1"/>
    <col min="3" max="4" width="12.5703125" customWidth="1"/>
    <col min="5" max="5" width="9.85546875" customWidth="1"/>
    <col min="6" max="6" width="88.85546875" customWidth="1"/>
    <col min="7" max="7" width="12.5703125" customWidth="1"/>
  </cols>
  <sheetData>
    <row r="1" spans="1:18" s="1" customFormat="1" ht="21" x14ac:dyDescent="0.35">
      <c r="A1" s="3" t="s">
        <v>86</v>
      </c>
    </row>
    <row r="2" spans="1:18" s="2" customFormat="1" x14ac:dyDescent="0.25">
      <c r="A2" s="4" t="s">
        <v>87</v>
      </c>
    </row>
    <row r="4" spans="1:18" x14ac:dyDescent="0.25">
      <c r="A4" s="114"/>
      <c r="B4" s="17" t="s">
        <v>88</v>
      </c>
      <c r="C4" s="5"/>
      <c r="D4" s="5"/>
      <c r="E4" s="114"/>
      <c r="F4" s="114"/>
      <c r="G4" s="114"/>
      <c r="H4" s="114"/>
      <c r="I4" s="114"/>
      <c r="J4" s="114"/>
      <c r="K4" s="114"/>
      <c r="L4" s="114"/>
      <c r="M4" s="114"/>
      <c r="N4" s="114"/>
      <c r="O4" s="114"/>
      <c r="P4" s="114"/>
      <c r="Q4" s="114"/>
      <c r="R4" s="114"/>
    </row>
    <row r="5" spans="1:18" s="114" customFormat="1" x14ac:dyDescent="0.25">
      <c r="B5" s="149" t="s">
        <v>89</v>
      </c>
      <c r="C5" s="50"/>
      <c r="D5" s="50"/>
      <c r="E5" s="50"/>
      <c r="F5" s="50"/>
      <c r="G5" s="50"/>
      <c r="H5" s="19"/>
      <c r="I5" s="19"/>
      <c r="J5" s="19"/>
      <c r="K5" s="19"/>
      <c r="L5" s="19"/>
      <c r="M5" s="19"/>
      <c r="N5" s="19"/>
      <c r="O5" s="19"/>
      <c r="P5" s="19"/>
      <c r="Q5" s="19"/>
      <c r="R5" s="19"/>
    </row>
    <row r="6" spans="1:18" x14ac:dyDescent="0.25">
      <c r="A6" s="114"/>
      <c r="B6" s="19" t="s">
        <v>90</v>
      </c>
      <c r="C6" s="122"/>
      <c r="D6" s="122"/>
      <c r="E6" s="94"/>
      <c r="F6" s="94"/>
      <c r="G6" s="94"/>
      <c r="H6" s="114"/>
      <c r="I6" s="114"/>
      <c r="J6" s="114"/>
      <c r="K6" s="114"/>
      <c r="L6" s="114"/>
      <c r="M6" s="114"/>
      <c r="N6" s="114"/>
      <c r="O6" s="114"/>
      <c r="P6" s="114"/>
      <c r="Q6" s="114"/>
      <c r="R6" s="114"/>
    </row>
    <row r="7" spans="1:18" x14ac:dyDescent="0.25">
      <c r="A7" s="114"/>
      <c r="B7" s="114" t="s">
        <v>91</v>
      </c>
      <c r="C7" s="123"/>
      <c r="D7" s="123"/>
      <c r="E7" s="123"/>
      <c r="F7" s="123"/>
      <c r="G7" s="123"/>
      <c r="H7" s="19"/>
      <c r="I7" s="19"/>
      <c r="J7" s="19"/>
      <c r="K7" s="19"/>
      <c r="L7" s="19"/>
      <c r="M7" s="19"/>
      <c r="N7" s="19"/>
      <c r="O7" s="19"/>
      <c r="P7" s="19"/>
      <c r="Q7" s="19"/>
      <c r="R7" s="19"/>
    </row>
    <row r="8" spans="1:18" s="114" customFormat="1" x14ac:dyDescent="0.25">
      <c r="B8" s="121"/>
      <c r="C8" s="50"/>
      <c r="D8" s="50"/>
      <c r="E8" s="50"/>
      <c r="F8" s="50"/>
      <c r="G8" s="50"/>
      <c r="H8" s="19"/>
      <c r="I8" s="19"/>
      <c r="J8" s="19"/>
      <c r="K8" s="19"/>
      <c r="L8" s="19"/>
      <c r="M8" s="19"/>
      <c r="N8" s="19"/>
      <c r="O8" s="19"/>
      <c r="P8" s="19"/>
      <c r="Q8" s="19"/>
      <c r="R8" s="19"/>
    </row>
    <row r="9" spans="1:18" s="114" customFormat="1" x14ac:dyDescent="0.25">
      <c r="B9" s="124" t="s">
        <v>92</v>
      </c>
      <c r="C9" s="125"/>
      <c r="D9" s="125"/>
      <c r="E9" s="125"/>
      <c r="F9" s="125"/>
      <c r="G9" s="125"/>
      <c r="H9" s="19"/>
      <c r="I9" s="19"/>
      <c r="J9" s="19"/>
      <c r="K9" s="19"/>
      <c r="L9" s="19"/>
      <c r="M9" s="19"/>
      <c r="N9" s="19"/>
      <c r="O9" s="19"/>
      <c r="P9" s="19"/>
      <c r="Q9" s="19"/>
      <c r="R9" s="19"/>
    </row>
    <row r="10" spans="1:18" s="114" customFormat="1" x14ac:dyDescent="0.25">
      <c r="B10" s="154"/>
      <c r="C10" s="155"/>
      <c r="D10" s="155"/>
      <c r="E10" s="155"/>
      <c r="F10" s="155"/>
      <c r="G10" s="156"/>
      <c r="H10" s="19"/>
      <c r="I10" s="19"/>
      <c r="J10" s="19"/>
      <c r="K10" s="19"/>
      <c r="L10" s="19"/>
      <c r="M10" s="19"/>
      <c r="N10" s="19"/>
      <c r="O10" s="19"/>
      <c r="P10" s="19"/>
      <c r="Q10" s="19"/>
      <c r="R10" s="19"/>
    </row>
    <row r="11" spans="1:18" s="114" customFormat="1" x14ac:dyDescent="0.25">
      <c r="B11" s="124"/>
      <c r="C11" s="124"/>
      <c r="D11" s="124"/>
      <c r="E11" s="124"/>
      <c r="F11" s="124"/>
      <c r="G11" s="124"/>
      <c r="H11" s="124"/>
      <c r="I11" s="124"/>
      <c r="J11" s="124"/>
      <c r="K11" s="124"/>
      <c r="L11" s="124"/>
      <c r="M11" s="124"/>
      <c r="N11" s="124"/>
      <c r="O11" s="124"/>
      <c r="P11" s="124"/>
      <c r="Q11" s="19"/>
      <c r="R11" s="19"/>
    </row>
    <row r="12" spans="1:18" s="114" customFormat="1" x14ac:dyDescent="0.25">
      <c r="B12" s="134" t="s">
        <v>93</v>
      </c>
      <c r="C12" s="125"/>
      <c r="D12" s="125"/>
      <c r="E12" s="125"/>
      <c r="F12" s="125"/>
      <c r="G12" s="125"/>
      <c r="H12" s="19"/>
      <c r="I12" s="19"/>
      <c r="J12" s="19"/>
      <c r="K12" s="19"/>
      <c r="L12" s="19"/>
      <c r="M12" s="19"/>
      <c r="N12" s="19"/>
      <c r="O12" s="19"/>
      <c r="P12" s="19"/>
      <c r="Q12" s="19"/>
      <c r="R12" s="19"/>
    </row>
    <row r="13" spans="1:18" s="114" customFormat="1" ht="48.95" customHeight="1" x14ac:dyDescent="0.25">
      <c r="B13" s="154"/>
      <c r="C13" s="155"/>
      <c r="D13" s="155"/>
      <c r="E13" s="155"/>
      <c r="F13" s="155"/>
      <c r="G13" s="156"/>
      <c r="H13" s="19"/>
      <c r="I13" s="19"/>
      <c r="J13" s="19"/>
      <c r="K13" s="19"/>
      <c r="L13" s="19"/>
      <c r="M13" s="19"/>
      <c r="N13" s="19"/>
      <c r="O13" s="19"/>
      <c r="P13" s="19"/>
      <c r="Q13" s="19"/>
      <c r="R13" s="19"/>
    </row>
    <row r="14" spans="1:18" s="114" customFormat="1" x14ac:dyDescent="0.25">
      <c r="B14" s="124"/>
      <c r="C14" s="124"/>
      <c r="D14" s="124"/>
      <c r="E14" s="124"/>
      <c r="F14" s="124"/>
      <c r="G14" s="124"/>
      <c r="H14" s="124"/>
      <c r="I14" s="124"/>
      <c r="J14" s="124"/>
      <c r="K14" s="124"/>
      <c r="L14" s="124"/>
      <c r="M14" s="124"/>
      <c r="N14" s="124"/>
      <c r="O14" s="124"/>
      <c r="P14" s="124"/>
      <c r="Q14" s="19"/>
      <c r="R14" s="19"/>
    </row>
    <row r="15" spans="1:18" x14ac:dyDescent="0.25">
      <c r="A15" s="114"/>
      <c r="B15" s="17" t="s">
        <v>94</v>
      </c>
      <c r="C15" s="114"/>
      <c r="D15" s="114"/>
      <c r="E15" s="114"/>
      <c r="F15" s="17" t="s">
        <v>95</v>
      </c>
      <c r="G15" s="114"/>
      <c r="H15" s="114"/>
      <c r="I15" s="114"/>
      <c r="J15" s="114"/>
      <c r="K15" s="114"/>
      <c r="L15" s="114"/>
      <c r="M15" s="114"/>
      <c r="N15" s="114"/>
      <c r="O15" s="114"/>
      <c r="P15" s="114"/>
      <c r="Q15" s="114"/>
      <c r="R15" s="114"/>
    </row>
    <row r="16" spans="1:18" s="114" customFormat="1" x14ac:dyDescent="0.25">
      <c r="C16" s="50"/>
      <c r="D16" s="50"/>
      <c r="E16" s="50"/>
      <c r="F16" s="50"/>
      <c r="G16" s="50"/>
      <c r="H16" s="19"/>
      <c r="I16" s="19"/>
      <c r="J16" s="19"/>
      <c r="K16" s="19"/>
      <c r="L16" s="19"/>
      <c r="M16" s="19"/>
      <c r="N16" s="19"/>
      <c r="O16" s="19"/>
      <c r="P16" s="19"/>
      <c r="Q16" s="19"/>
      <c r="R16" s="19"/>
    </row>
    <row r="17" spans="2:18" s="64" customFormat="1" ht="45" x14ac:dyDescent="0.25">
      <c r="B17" s="127" t="s">
        <v>96</v>
      </c>
      <c r="C17" s="126" t="s">
        <v>97</v>
      </c>
      <c r="D17" s="126" t="s">
        <v>98</v>
      </c>
      <c r="E17" s="65"/>
      <c r="F17" s="127" t="s">
        <v>99</v>
      </c>
      <c r="G17" s="126" t="s">
        <v>97</v>
      </c>
      <c r="H17" s="65"/>
      <c r="I17" s="65"/>
      <c r="J17" s="65"/>
      <c r="K17" s="65"/>
      <c r="L17" s="65"/>
      <c r="M17" s="65"/>
      <c r="N17" s="65"/>
      <c r="O17" s="65"/>
      <c r="P17" s="65"/>
      <c r="Q17" s="65"/>
      <c r="R17" s="65"/>
    </row>
    <row r="18" spans="2:18" s="63" customFormat="1" x14ac:dyDescent="0.25">
      <c r="B18" s="132" t="s">
        <v>100</v>
      </c>
      <c r="C18" s="131">
        <f>C19+C23+C29+C35+C41+C47</f>
        <v>0</v>
      </c>
      <c r="D18" s="131"/>
      <c r="E18" s="49"/>
      <c r="F18" s="132" t="s">
        <v>101</v>
      </c>
      <c r="G18" s="131">
        <f>SUM(G19:G27)</f>
        <v>0</v>
      </c>
      <c r="H18" s="49"/>
      <c r="I18" s="49"/>
      <c r="J18" s="49"/>
      <c r="K18" s="49"/>
      <c r="L18" s="49"/>
      <c r="M18" s="49"/>
      <c r="N18" s="49"/>
      <c r="O18" s="49"/>
      <c r="P18" s="49"/>
      <c r="Q18" s="49"/>
      <c r="R18" s="49"/>
    </row>
    <row r="19" spans="2:18" x14ac:dyDescent="0.25">
      <c r="B19" s="145" t="s">
        <v>102</v>
      </c>
      <c r="C19" s="146">
        <f>SUM(C20:C22)</f>
        <v>0</v>
      </c>
      <c r="D19" s="146"/>
      <c r="E19" s="19"/>
      <c r="F19" s="140" t="s">
        <v>103</v>
      </c>
      <c r="G19" s="141"/>
      <c r="H19" s="19"/>
      <c r="I19" s="19"/>
      <c r="J19" s="19"/>
      <c r="K19" s="19"/>
      <c r="L19" s="19"/>
      <c r="M19" s="19"/>
      <c r="N19" s="19"/>
      <c r="O19" s="19"/>
      <c r="P19" s="19"/>
      <c r="Q19" s="19"/>
      <c r="R19" s="19"/>
    </row>
    <row r="20" spans="2:18" x14ac:dyDescent="0.25">
      <c r="B20" s="130" t="s">
        <v>40</v>
      </c>
      <c r="C20" s="129"/>
      <c r="D20" s="129"/>
      <c r="E20" s="19"/>
      <c r="F20" s="140" t="s">
        <v>31</v>
      </c>
      <c r="G20" s="141"/>
      <c r="H20" s="19"/>
      <c r="I20" s="19"/>
      <c r="J20" s="19"/>
      <c r="K20" s="19"/>
      <c r="L20" s="19"/>
      <c r="M20" s="19"/>
      <c r="N20" s="19"/>
      <c r="O20" s="19"/>
      <c r="P20" s="19"/>
      <c r="Q20" s="19"/>
      <c r="R20" s="19"/>
    </row>
    <row r="21" spans="2:18" x14ac:dyDescent="0.25">
      <c r="B21" s="130" t="s">
        <v>40</v>
      </c>
      <c r="C21" s="129"/>
      <c r="D21" s="129"/>
      <c r="E21" s="19"/>
      <c r="F21" s="140" t="s">
        <v>104</v>
      </c>
      <c r="G21" s="142"/>
      <c r="H21" s="19"/>
      <c r="I21" s="19"/>
      <c r="J21" s="19"/>
      <c r="K21" s="19"/>
      <c r="L21" s="19"/>
      <c r="M21" s="19"/>
      <c r="N21" s="19"/>
      <c r="O21" s="19"/>
      <c r="P21" s="19"/>
      <c r="Q21" s="19"/>
      <c r="R21" s="19"/>
    </row>
    <row r="22" spans="2:18" x14ac:dyDescent="0.25">
      <c r="B22" s="130" t="s">
        <v>40</v>
      </c>
      <c r="C22" s="129"/>
      <c r="D22" s="129"/>
      <c r="E22" s="19"/>
      <c r="F22" s="143" t="s">
        <v>40</v>
      </c>
      <c r="G22" s="142"/>
      <c r="H22" s="114"/>
      <c r="I22" s="19"/>
      <c r="J22" s="19"/>
      <c r="K22" s="19"/>
      <c r="L22" s="19"/>
      <c r="M22" s="19"/>
      <c r="N22" s="19"/>
      <c r="O22" s="19"/>
      <c r="P22" s="19"/>
      <c r="Q22" s="19"/>
      <c r="R22" s="19"/>
    </row>
    <row r="23" spans="2:18" x14ac:dyDescent="0.25">
      <c r="B23" s="145" t="s">
        <v>105</v>
      </c>
      <c r="C23" s="146">
        <f>SUM(C24:C28)</f>
        <v>0</v>
      </c>
      <c r="D23" s="146"/>
      <c r="E23" s="19"/>
      <c r="F23" s="143" t="s">
        <v>40</v>
      </c>
      <c r="G23" s="142"/>
      <c r="H23" s="19"/>
      <c r="I23" s="19"/>
      <c r="J23" s="19"/>
      <c r="K23" s="19"/>
      <c r="L23" s="19"/>
      <c r="M23" s="19"/>
      <c r="N23" s="19"/>
      <c r="O23" s="19"/>
      <c r="P23" s="19"/>
      <c r="Q23" s="19"/>
      <c r="R23" s="19"/>
    </row>
    <row r="24" spans="2:18" x14ac:dyDescent="0.25">
      <c r="B24" s="130" t="s">
        <v>40</v>
      </c>
      <c r="C24" s="129"/>
      <c r="D24" s="129"/>
      <c r="E24" s="19"/>
      <c r="F24" s="143" t="s">
        <v>40</v>
      </c>
      <c r="G24" s="142"/>
      <c r="H24" s="19"/>
      <c r="I24" s="19"/>
      <c r="J24" s="19"/>
      <c r="K24" s="19"/>
      <c r="L24" s="19"/>
      <c r="M24" s="19"/>
      <c r="N24" s="19"/>
      <c r="O24" s="19"/>
      <c r="P24" s="19"/>
      <c r="Q24" s="19"/>
      <c r="R24" s="19"/>
    </row>
    <row r="25" spans="2:18" x14ac:dyDescent="0.25">
      <c r="B25" s="130" t="s">
        <v>40</v>
      </c>
      <c r="C25" s="129"/>
      <c r="D25" s="129"/>
      <c r="E25" s="19"/>
      <c r="F25" s="143" t="s">
        <v>40</v>
      </c>
      <c r="G25" s="142"/>
      <c r="H25" s="19"/>
      <c r="I25" s="19"/>
      <c r="J25" s="19"/>
      <c r="K25" s="19"/>
      <c r="L25" s="19"/>
      <c r="M25" s="19"/>
      <c r="N25" s="19"/>
      <c r="O25" s="19"/>
      <c r="P25" s="19"/>
      <c r="Q25" s="19"/>
      <c r="R25" s="19"/>
    </row>
    <row r="26" spans="2:18" x14ac:dyDescent="0.25">
      <c r="B26" s="130" t="s">
        <v>40</v>
      </c>
      <c r="C26" s="129"/>
      <c r="D26" s="129"/>
      <c r="E26" s="19"/>
      <c r="F26" s="143" t="s">
        <v>40</v>
      </c>
      <c r="G26" s="142"/>
      <c r="H26" s="19"/>
      <c r="I26" s="19"/>
      <c r="J26" s="19"/>
      <c r="K26" s="19"/>
      <c r="L26" s="19"/>
      <c r="M26" s="19"/>
      <c r="N26" s="19"/>
      <c r="O26" s="19"/>
      <c r="P26" s="19"/>
      <c r="Q26" s="19"/>
      <c r="R26" s="19"/>
    </row>
    <row r="27" spans="2:18" x14ac:dyDescent="0.25">
      <c r="B27" s="148" t="s">
        <v>40</v>
      </c>
      <c r="C27" s="129"/>
      <c r="D27" s="129"/>
      <c r="E27" s="19"/>
      <c r="F27" s="143" t="s">
        <v>40</v>
      </c>
      <c r="G27" s="142"/>
      <c r="H27" s="19"/>
      <c r="I27" s="19"/>
      <c r="J27" s="19"/>
      <c r="K27" s="19"/>
      <c r="L27" s="19"/>
      <c r="M27" s="19"/>
      <c r="N27" s="19"/>
      <c r="O27" s="19"/>
      <c r="P27" s="19"/>
      <c r="Q27" s="19"/>
      <c r="R27" s="19"/>
    </row>
    <row r="28" spans="2:18" x14ac:dyDescent="0.25">
      <c r="B28" s="130" t="s">
        <v>40</v>
      </c>
      <c r="C28" s="129"/>
      <c r="D28" s="129"/>
      <c r="E28" s="19"/>
      <c r="F28" s="132" t="s">
        <v>106</v>
      </c>
      <c r="G28" s="131">
        <f>SUM(G29:G38)</f>
        <v>0</v>
      </c>
      <c r="H28" s="114"/>
      <c r="I28" s="19"/>
      <c r="J28" s="19"/>
      <c r="K28" s="19"/>
      <c r="L28" s="19"/>
      <c r="M28" s="19"/>
      <c r="N28" s="19"/>
      <c r="O28" s="19"/>
      <c r="P28" s="19"/>
      <c r="Q28" s="19"/>
      <c r="R28" s="19"/>
    </row>
    <row r="29" spans="2:18" ht="13.7" customHeight="1" x14ac:dyDescent="0.25">
      <c r="B29" s="145" t="s">
        <v>107</v>
      </c>
      <c r="C29" s="146">
        <f>SUM(C30:C34)</f>
        <v>0</v>
      </c>
      <c r="D29" s="146"/>
      <c r="E29" s="19"/>
      <c r="F29" s="140" t="s">
        <v>108</v>
      </c>
      <c r="G29" s="142"/>
      <c r="H29" s="19"/>
      <c r="I29" s="19"/>
      <c r="J29" s="19"/>
      <c r="K29" s="19"/>
      <c r="L29" s="19"/>
      <c r="M29" s="19"/>
      <c r="N29" s="19"/>
      <c r="O29" s="19"/>
      <c r="P29" s="19"/>
      <c r="Q29" s="19"/>
      <c r="R29" s="19"/>
    </row>
    <row r="30" spans="2:18" ht="13.7" customHeight="1" x14ac:dyDescent="0.25">
      <c r="B30" s="130" t="s">
        <v>40</v>
      </c>
      <c r="C30" s="129"/>
      <c r="D30" s="129"/>
      <c r="E30" s="19"/>
      <c r="F30" s="140" t="s">
        <v>109</v>
      </c>
      <c r="G30" s="142"/>
      <c r="H30" s="114"/>
      <c r="I30" s="19"/>
      <c r="J30" s="19"/>
      <c r="K30" s="19"/>
      <c r="L30" s="19"/>
      <c r="M30" s="19"/>
      <c r="N30" s="19"/>
      <c r="O30" s="19"/>
      <c r="P30" s="19"/>
      <c r="Q30" s="19"/>
      <c r="R30" s="19"/>
    </row>
    <row r="31" spans="2:18" ht="13.7" customHeight="1" x14ac:dyDescent="0.25">
      <c r="B31" s="130" t="s">
        <v>40</v>
      </c>
      <c r="C31" s="129"/>
      <c r="D31" s="129"/>
      <c r="E31" s="19"/>
      <c r="F31" s="140" t="s">
        <v>110</v>
      </c>
      <c r="G31" s="142"/>
      <c r="H31" s="19"/>
      <c r="I31" s="19"/>
      <c r="J31" s="19"/>
      <c r="K31" s="19"/>
      <c r="L31" s="19"/>
      <c r="M31" s="19"/>
      <c r="N31" s="19"/>
      <c r="O31" s="19"/>
      <c r="P31" s="19"/>
      <c r="Q31" s="19"/>
      <c r="R31" s="19"/>
    </row>
    <row r="32" spans="2:18" ht="13.7" customHeight="1" x14ac:dyDescent="0.25">
      <c r="B32" s="130" t="s">
        <v>40</v>
      </c>
      <c r="C32" s="129"/>
      <c r="D32" s="129"/>
      <c r="E32" s="19"/>
      <c r="F32" s="140" t="s">
        <v>111</v>
      </c>
      <c r="G32" s="142"/>
      <c r="H32" s="19"/>
      <c r="I32" s="19"/>
      <c r="J32" s="19"/>
      <c r="K32" s="19"/>
      <c r="L32" s="19"/>
      <c r="M32" s="19"/>
      <c r="N32" s="19"/>
      <c r="O32" s="19"/>
      <c r="P32" s="19"/>
      <c r="Q32" s="19"/>
      <c r="R32" s="19"/>
    </row>
    <row r="33" spans="2:18" ht="13.7" customHeight="1" x14ac:dyDescent="0.25">
      <c r="B33" s="148" t="s">
        <v>40</v>
      </c>
      <c r="C33" s="129"/>
      <c r="D33" s="129"/>
      <c r="E33" s="19"/>
      <c r="F33" s="143" t="s">
        <v>40</v>
      </c>
      <c r="G33" s="142"/>
      <c r="H33" s="19"/>
      <c r="I33" s="19"/>
      <c r="J33" s="19"/>
      <c r="K33" s="19"/>
      <c r="L33" s="19"/>
      <c r="M33" s="19"/>
      <c r="N33" s="19"/>
      <c r="O33" s="19"/>
      <c r="P33" s="19"/>
      <c r="Q33" s="19"/>
      <c r="R33" s="19"/>
    </row>
    <row r="34" spans="2:18" ht="13.7" customHeight="1" x14ac:dyDescent="0.25">
      <c r="B34" s="130" t="s">
        <v>40</v>
      </c>
      <c r="C34" s="129"/>
      <c r="D34" s="129"/>
      <c r="E34" s="19"/>
      <c r="F34" s="143" t="s">
        <v>40</v>
      </c>
      <c r="G34" s="142"/>
      <c r="H34" s="19"/>
      <c r="I34" s="19"/>
      <c r="J34" s="19"/>
      <c r="K34" s="19"/>
      <c r="L34" s="19"/>
      <c r="M34" s="19"/>
      <c r="N34" s="19"/>
      <c r="O34" s="19"/>
      <c r="P34" s="19"/>
      <c r="Q34" s="19"/>
      <c r="R34" s="19"/>
    </row>
    <row r="35" spans="2:18" ht="13.7" customHeight="1" x14ac:dyDescent="0.25">
      <c r="B35" s="145" t="s">
        <v>112</v>
      </c>
      <c r="C35" s="146">
        <f>SUM(C36:C40)</f>
        <v>0</v>
      </c>
      <c r="D35" s="146"/>
      <c r="E35" s="19"/>
      <c r="F35" s="143" t="s">
        <v>40</v>
      </c>
      <c r="G35" s="142"/>
      <c r="H35" s="19"/>
      <c r="I35" s="19"/>
      <c r="J35" s="19"/>
      <c r="K35" s="19"/>
      <c r="L35" s="19"/>
      <c r="M35" s="19"/>
      <c r="N35" s="19"/>
      <c r="O35" s="19"/>
      <c r="P35" s="19"/>
      <c r="Q35" s="19"/>
      <c r="R35" s="19"/>
    </row>
    <row r="36" spans="2:18" ht="13.7" customHeight="1" x14ac:dyDescent="0.25">
      <c r="B36" s="130" t="s">
        <v>40</v>
      </c>
      <c r="C36" s="129"/>
      <c r="D36" s="129"/>
      <c r="E36" s="19"/>
      <c r="F36" s="143" t="s">
        <v>40</v>
      </c>
      <c r="G36" s="142"/>
      <c r="H36" s="19"/>
      <c r="I36" s="19"/>
      <c r="J36" s="19"/>
      <c r="K36" s="19"/>
      <c r="L36" s="19"/>
      <c r="M36" s="19"/>
      <c r="N36" s="19"/>
      <c r="O36" s="19"/>
      <c r="P36" s="19"/>
      <c r="Q36" s="19"/>
      <c r="R36" s="19"/>
    </row>
    <row r="37" spans="2:18" ht="13.7" customHeight="1" x14ac:dyDescent="0.25">
      <c r="B37" s="130" t="s">
        <v>40</v>
      </c>
      <c r="C37" s="129"/>
      <c r="D37" s="129"/>
      <c r="E37" s="19"/>
      <c r="F37" s="143" t="s">
        <v>40</v>
      </c>
      <c r="G37" s="142"/>
      <c r="H37" s="19"/>
      <c r="I37" s="19"/>
      <c r="J37" s="19"/>
      <c r="K37" s="19"/>
      <c r="L37" s="19"/>
      <c r="M37" s="19"/>
      <c r="N37" s="19"/>
      <c r="O37" s="19"/>
      <c r="P37" s="19"/>
      <c r="Q37" s="19"/>
      <c r="R37" s="19"/>
    </row>
    <row r="38" spans="2:18" x14ac:dyDescent="0.25">
      <c r="B38" s="130" t="s">
        <v>40</v>
      </c>
      <c r="C38" s="129"/>
      <c r="D38" s="129"/>
      <c r="E38" s="19"/>
      <c r="F38" s="143" t="s">
        <v>40</v>
      </c>
      <c r="G38" s="142"/>
      <c r="H38" s="19"/>
      <c r="I38" s="19"/>
      <c r="J38" s="19"/>
      <c r="K38" s="19"/>
      <c r="L38" s="19"/>
      <c r="M38" s="19"/>
      <c r="N38" s="19"/>
      <c r="O38" s="19"/>
      <c r="P38" s="19"/>
      <c r="Q38" s="19"/>
      <c r="R38" s="19"/>
    </row>
    <row r="39" spans="2:18" ht="13.7" customHeight="1" x14ac:dyDescent="0.25">
      <c r="B39" s="148" t="s">
        <v>40</v>
      </c>
      <c r="C39" s="129"/>
      <c r="D39" s="129"/>
      <c r="E39" s="19"/>
      <c r="F39" s="132" t="s">
        <v>113</v>
      </c>
      <c r="G39" s="131">
        <f>SUM(G40:G53)</f>
        <v>0</v>
      </c>
      <c r="H39" s="19"/>
      <c r="I39" s="19"/>
      <c r="J39" s="19"/>
      <c r="K39" s="19"/>
      <c r="L39" s="19"/>
      <c r="M39" s="19"/>
      <c r="N39" s="19"/>
      <c r="O39" s="19"/>
      <c r="P39" s="19"/>
      <c r="Q39" s="19"/>
      <c r="R39" s="19"/>
    </row>
    <row r="40" spans="2:18" ht="13.7" customHeight="1" x14ac:dyDescent="0.25">
      <c r="B40" s="130" t="s">
        <v>40</v>
      </c>
      <c r="C40" s="129"/>
      <c r="D40" s="129"/>
      <c r="E40" s="19"/>
      <c r="F40" s="140" t="s">
        <v>44</v>
      </c>
      <c r="G40" s="142"/>
      <c r="H40" s="19"/>
      <c r="I40" s="19"/>
      <c r="J40" s="19"/>
      <c r="K40" s="19"/>
      <c r="L40" s="19"/>
      <c r="M40" s="19"/>
      <c r="N40" s="19"/>
      <c r="O40" s="19"/>
      <c r="P40" s="19"/>
      <c r="Q40" s="19"/>
      <c r="R40" s="19"/>
    </row>
    <row r="41" spans="2:18" ht="13.7" customHeight="1" x14ac:dyDescent="0.25">
      <c r="B41" s="145" t="s">
        <v>114</v>
      </c>
      <c r="C41" s="146">
        <f>SUM(C42:C46)</f>
        <v>0</v>
      </c>
      <c r="D41" s="146"/>
      <c r="E41" s="19"/>
      <c r="F41" s="140" t="s">
        <v>46</v>
      </c>
      <c r="G41" s="142"/>
      <c r="H41" s="136"/>
      <c r="I41" s="19"/>
      <c r="J41" s="19"/>
      <c r="K41" s="19"/>
      <c r="L41" s="19"/>
      <c r="M41" s="19"/>
      <c r="N41" s="19"/>
      <c r="O41" s="19"/>
      <c r="P41" s="19"/>
      <c r="Q41" s="19"/>
      <c r="R41" s="19"/>
    </row>
    <row r="42" spans="2:18" ht="13.7" customHeight="1" x14ac:dyDescent="0.25">
      <c r="B42" s="130" t="s">
        <v>40</v>
      </c>
      <c r="C42" s="129"/>
      <c r="D42" s="129"/>
      <c r="E42" s="19"/>
      <c r="F42" s="140" t="s">
        <v>115</v>
      </c>
      <c r="G42" s="142"/>
      <c r="H42" s="19"/>
      <c r="I42" s="19"/>
      <c r="J42" s="19"/>
      <c r="K42" s="19"/>
      <c r="L42" s="19"/>
      <c r="M42" s="19"/>
      <c r="N42" s="19"/>
      <c r="O42" s="19"/>
      <c r="P42" s="19"/>
      <c r="Q42" s="19"/>
      <c r="R42" s="19"/>
    </row>
    <row r="43" spans="2:18" ht="13.7" customHeight="1" x14ac:dyDescent="0.25">
      <c r="B43" s="130" t="s">
        <v>40</v>
      </c>
      <c r="C43" s="129"/>
      <c r="D43" s="129"/>
      <c r="E43" s="19"/>
      <c r="F43" s="140" t="s">
        <v>116</v>
      </c>
      <c r="G43" s="142"/>
      <c r="H43" s="19"/>
      <c r="I43" s="19"/>
      <c r="J43" s="19"/>
      <c r="K43" s="19"/>
      <c r="L43" s="19"/>
      <c r="M43" s="19"/>
      <c r="N43" s="19"/>
      <c r="O43" s="19"/>
      <c r="P43" s="19"/>
      <c r="Q43" s="19"/>
      <c r="R43" s="19"/>
    </row>
    <row r="44" spans="2:18" ht="13.7" customHeight="1" x14ac:dyDescent="0.25">
      <c r="B44" s="130" t="s">
        <v>40</v>
      </c>
      <c r="C44" s="129"/>
      <c r="D44" s="129"/>
      <c r="E44" s="19"/>
      <c r="F44" s="140" t="s">
        <v>48</v>
      </c>
      <c r="G44" s="142"/>
      <c r="H44" s="114"/>
      <c r="I44" s="19"/>
      <c r="J44" s="19"/>
      <c r="K44" s="19"/>
      <c r="L44" s="19"/>
      <c r="M44" s="19"/>
      <c r="N44" s="19"/>
      <c r="O44" s="19"/>
      <c r="P44" s="19"/>
      <c r="Q44" s="19"/>
      <c r="R44" s="19"/>
    </row>
    <row r="45" spans="2:18" x14ac:dyDescent="0.25">
      <c r="B45" s="148" t="s">
        <v>40</v>
      </c>
      <c r="C45" s="129"/>
      <c r="D45" s="142"/>
      <c r="E45" s="19"/>
      <c r="F45" s="140" t="s">
        <v>49</v>
      </c>
      <c r="G45" s="142"/>
      <c r="H45" s="19"/>
      <c r="I45" s="19"/>
      <c r="J45" s="19"/>
      <c r="K45" s="19"/>
      <c r="L45" s="19"/>
      <c r="M45" s="19"/>
      <c r="N45" s="19"/>
      <c r="O45" s="19"/>
      <c r="P45" s="19"/>
      <c r="Q45" s="19"/>
      <c r="R45" s="19"/>
    </row>
    <row r="46" spans="2:18" s="114" customFormat="1" x14ac:dyDescent="0.25">
      <c r="B46" s="130" t="s">
        <v>40</v>
      </c>
      <c r="C46" s="129"/>
      <c r="D46" s="129"/>
      <c r="E46" s="19"/>
      <c r="F46" s="140" t="s">
        <v>50</v>
      </c>
      <c r="G46" s="142"/>
      <c r="H46" s="19"/>
      <c r="I46" s="19"/>
      <c r="J46" s="19"/>
      <c r="K46" s="19"/>
      <c r="L46" s="19"/>
      <c r="M46" s="19"/>
      <c r="N46" s="19"/>
      <c r="O46" s="19"/>
      <c r="P46" s="19"/>
      <c r="Q46" s="19"/>
      <c r="R46" s="19"/>
    </row>
    <row r="47" spans="2:18" s="114" customFormat="1" x14ac:dyDescent="0.25">
      <c r="B47" s="145" t="s">
        <v>117</v>
      </c>
      <c r="C47" s="146">
        <f>SUM(C48:C54)</f>
        <v>0</v>
      </c>
      <c r="D47" s="146"/>
      <c r="E47" s="19"/>
      <c r="F47" s="140" t="s">
        <v>52</v>
      </c>
      <c r="G47" s="142"/>
      <c r="H47" s="19"/>
      <c r="I47" s="19"/>
      <c r="J47" s="19"/>
      <c r="K47" s="19"/>
      <c r="L47" s="19"/>
      <c r="M47" s="19"/>
      <c r="N47" s="19"/>
      <c r="O47" s="19"/>
      <c r="P47" s="19"/>
      <c r="Q47" s="19"/>
      <c r="R47" s="19"/>
    </row>
    <row r="48" spans="2:18" s="114" customFormat="1" x14ac:dyDescent="0.25">
      <c r="B48" s="130" t="s">
        <v>40</v>
      </c>
      <c r="C48" s="129"/>
      <c r="D48" s="129"/>
      <c r="E48" s="19"/>
      <c r="F48" s="144" t="s">
        <v>118</v>
      </c>
      <c r="G48" s="142"/>
      <c r="H48" s="136"/>
      <c r="I48" s="19"/>
      <c r="J48" s="19"/>
      <c r="K48" s="19"/>
      <c r="L48" s="19"/>
      <c r="M48" s="19"/>
      <c r="N48" s="19"/>
      <c r="O48" s="19"/>
      <c r="P48" s="19"/>
      <c r="Q48" s="19"/>
      <c r="R48" s="19"/>
    </row>
    <row r="49" spans="2:18" s="114" customFormat="1" x14ac:dyDescent="0.25">
      <c r="B49" s="130" t="s">
        <v>40</v>
      </c>
      <c r="C49" s="129"/>
      <c r="D49" s="129"/>
      <c r="E49" s="19"/>
      <c r="F49" s="143" t="s">
        <v>40</v>
      </c>
      <c r="G49" s="142"/>
      <c r="H49" s="19"/>
      <c r="I49" s="19"/>
      <c r="J49" s="19"/>
      <c r="K49" s="19"/>
      <c r="L49" s="19"/>
      <c r="M49" s="19"/>
      <c r="N49" s="19"/>
      <c r="O49" s="19"/>
      <c r="P49" s="19"/>
      <c r="Q49" s="19"/>
      <c r="R49" s="19"/>
    </row>
    <row r="50" spans="2:18" s="114" customFormat="1" x14ac:dyDescent="0.25">
      <c r="B50" s="130" t="s">
        <v>40</v>
      </c>
      <c r="C50" s="129"/>
      <c r="D50" s="129"/>
      <c r="E50" s="19"/>
      <c r="F50" s="143" t="s">
        <v>40</v>
      </c>
      <c r="G50" s="142"/>
      <c r="H50" s="19"/>
      <c r="I50" s="19"/>
      <c r="J50" s="19"/>
      <c r="K50" s="19"/>
      <c r="L50" s="19"/>
      <c r="M50" s="19"/>
      <c r="N50" s="19"/>
      <c r="O50" s="19"/>
      <c r="P50" s="19"/>
      <c r="Q50" s="19"/>
      <c r="R50" s="19"/>
    </row>
    <row r="51" spans="2:18" x14ac:dyDescent="0.25">
      <c r="B51" s="130" t="s">
        <v>40</v>
      </c>
      <c r="C51" s="129"/>
      <c r="D51" s="129"/>
      <c r="E51" s="50"/>
      <c r="F51" s="143" t="s">
        <v>40</v>
      </c>
      <c r="G51" s="142"/>
      <c r="H51" s="114"/>
      <c r="I51" s="19"/>
      <c r="J51" s="19"/>
      <c r="K51" s="19"/>
      <c r="L51" s="19"/>
      <c r="M51" s="19"/>
      <c r="N51" s="19"/>
      <c r="O51" s="19"/>
      <c r="P51" s="19"/>
      <c r="Q51" s="19"/>
      <c r="R51" s="19"/>
    </row>
    <row r="52" spans="2:18" x14ac:dyDescent="0.25">
      <c r="B52" s="130" t="s">
        <v>40</v>
      </c>
      <c r="C52" s="129"/>
      <c r="D52" s="129"/>
      <c r="E52" s="50"/>
      <c r="F52" s="143" t="s">
        <v>40</v>
      </c>
      <c r="G52" s="142"/>
      <c r="H52" s="114"/>
      <c r="I52" s="19"/>
      <c r="J52" s="19"/>
      <c r="K52" s="19"/>
      <c r="L52" s="19"/>
      <c r="M52" s="19"/>
      <c r="N52" s="19"/>
      <c r="O52" s="19"/>
      <c r="P52" s="19"/>
      <c r="Q52" s="19"/>
      <c r="R52" s="19"/>
    </row>
    <row r="53" spans="2:18" x14ac:dyDescent="0.25">
      <c r="B53" s="148" t="s">
        <v>40</v>
      </c>
      <c r="C53" s="142"/>
      <c r="D53" s="142"/>
      <c r="E53" s="50"/>
      <c r="F53" s="143" t="s">
        <v>40</v>
      </c>
      <c r="G53" s="142"/>
      <c r="H53" s="114"/>
      <c r="I53" s="19"/>
      <c r="J53" s="19"/>
      <c r="K53" s="19"/>
      <c r="L53" s="19"/>
      <c r="M53" s="19"/>
      <c r="N53" s="19"/>
      <c r="O53" s="19"/>
      <c r="P53" s="19"/>
      <c r="Q53" s="19"/>
      <c r="R53" s="19"/>
    </row>
    <row r="54" spans="2:18" s="114" customFormat="1" x14ac:dyDescent="0.25">
      <c r="B54" s="148" t="s">
        <v>40</v>
      </c>
      <c r="C54" s="142"/>
      <c r="D54" s="142"/>
      <c r="F54" s="132" t="s">
        <v>119</v>
      </c>
      <c r="G54" s="131">
        <f>SUM(G55:G63)</f>
        <v>0</v>
      </c>
    </row>
    <row r="55" spans="2:18" s="114" customFormat="1" x14ac:dyDescent="0.25">
      <c r="B55" s="132" t="s">
        <v>120</v>
      </c>
      <c r="C55" s="131">
        <f>C113</f>
        <v>0</v>
      </c>
      <c r="D55" s="131"/>
      <c r="F55" s="143" t="s">
        <v>121</v>
      </c>
      <c r="G55" s="142"/>
    </row>
    <row r="56" spans="2:18" x14ac:dyDescent="0.25">
      <c r="B56" s="132" t="s">
        <v>122</v>
      </c>
      <c r="C56" s="131">
        <f>SUM(C57:C66)</f>
        <v>0</v>
      </c>
      <c r="D56" s="131"/>
      <c r="E56" s="50"/>
      <c r="F56" s="143" t="s">
        <v>123</v>
      </c>
      <c r="G56" s="142"/>
      <c r="H56" s="19"/>
      <c r="I56" s="19"/>
      <c r="J56" s="19"/>
      <c r="K56" s="19"/>
      <c r="L56" s="19"/>
      <c r="M56" s="19"/>
      <c r="N56" s="19"/>
      <c r="O56" s="19"/>
      <c r="P56" s="19"/>
      <c r="Q56" s="19"/>
      <c r="R56" s="19"/>
    </row>
    <row r="57" spans="2:18" x14ac:dyDescent="0.25">
      <c r="B57" s="130" t="s">
        <v>124</v>
      </c>
      <c r="C57" s="129"/>
      <c r="D57" s="129"/>
      <c r="E57" s="50"/>
      <c r="F57" s="143" t="s">
        <v>125</v>
      </c>
      <c r="G57" s="142"/>
      <c r="H57" s="19"/>
      <c r="I57" s="19"/>
      <c r="J57" s="19"/>
      <c r="K57" s="19"/>
      <c r="L57" s="19"/>
      <c r="M57" s="19"/>
      <c r="N57" s="19"/>
      <c r="O57" s="19"/>
      <c r="P57" s="19"/>
      <c r="Q57" s="19"/>
      <c r="R57" s="19"/>
    </row>
    <row r="58" spans="2:18" s="114" customFormat="1" x14ac:dyDescent="0.25">
      <c r="B58" s="130" t="s">
        <v>126</v>
      </c>
      <c r="C58" s="129"/>
      <c r="D58" s="129"/>
      <c r="E58" s="50"/>
      <c r="F58" s="143" t="s">
        <v>40</v>
      </c>
      <c r="G58" s="142"/>
      <c r="H58" s="19"/>
      <c r="I58" s="19"/>
      <c r="J58" s="19"/>
      <c r="K58" s="19"/>
      <c r="L58" s="19"/>
      <c r="M58" s="19"/>
      <c r="N58" s="19"/>
      <c r="O58" s="19"/>
      <c r="P58" s="19"/>
      <c r="Q58" s="19"/>
      <c r="R58" s="19"/>
    </row>
    <row r="59" spans="2:18" s="114" customFormat="1" x14ac:dyDescent="0.25">
      <c r="B59" s="130" t="s">
        <v>127</v>
      </c>
      <c r="C59" s="129"/>
      <c r="D59" s="129"/>
      <c r="E59" s="50"/>
      <c r="F59" s="143" t="s">
        <v>40</v>
      </c>
      <c r="G59" s="142"/>
      <c r="H59" s="19"/>
      <c r="I59" s="19"/>
      <c r="J59" s="19"/>
      <c r="K59" s="19"/>
      <c r="L59" s="19"/>
      <c r="M59" s="19"/>
      <c r="N59" s="19"/>
      <c r="O59" s="19"/>
      <c r="P59" s="19"/>
      <c r="Q59" s="19"/>
      <c r="R59" s="19"/>
    </row>
    <row r="60" spans="2:18" s="114" customFormat="1" x14ac:dyDescent="0.25">
      <c r="B60" s="130" t="s">
        <v>128</v>
      </c>
      <c r="C60" s="129"/>
      <c r="D60" s="129"/>
      <c r="E60" s="50"/>
      <c r="F60" s="143" t="s">
        <v>40</v>
      </c>
      <c r="G60" s="142"/>
      <c r="H60" s="19"/>
      <c r="I60" s="19"/>
      <c r="J60" s="19"/>
      <c r="K60" s="19"/>
      <c r="L60" s="19"/>
      <c r="M60" s="19"/>
      <c r="N60" s="19"/>
      <c r="O60" s="19"/>
      <c r="P60" s="19"/>
      <c r="Q60" s="19"/>
      <c r="R60" s="19"/>
    </row>
    <row r="61" spans="2:18" s="114" customFormat="1" x14ac:dyDescent="0.25">
      <c r="B61" s="130" t="s">
        <v>129</v>
      </c>
      <c r="C61" s="129"/>
      <c r="D61" s="129"/>
      <c r="E61" s="50"/>
      <c r="F61" s="143" t="s">
        <v>40</v>
      </c>
      <c r="G61" s="142"/>
      <c r="H61" s="19"/>
      <c r="I61" s="19"/>
      <c r="J61" s="19"/>
      <c r="K61" s="19"/>
      <c r="L61" s="19"/>
      <c r="M61" s="19"/>
      <c r="N61" s="19"/>
      <c r="O61" s="19"/>
      <c r="P61" s="19"/>
      <c r="Q61" s="19"/>
      <c r="R61" s="19"/>
    </row>
    <row r="62" spans="2:18" s="114" customFormat="1" x14ac:dyDescent="0.25">
      <c r="B62" s="130" t="s">
        <v>40</v>
      </c>
      <c r="C62" s="129"/>
      <c r="D62" s="129"/>
      <c r="E62" s="50"/>
      <c r="F62" s="143" t="s">
        <v>40</v>
      </c>
      <c r="G62" s="142"/>
      <c r="H62" s="19"/>
      <c r="I62" s="19"/>
      <c r="J62" s="19"/>
      <c r="K62" s="19"/>
      <c r="L62" s="19"/>
      <c r="M62" s="19"/>
      <c r="N62" s="19"/>
      <c r="O62" s="19"/>
      <c r="P62" s="19"/>
      <c r="Q62" s="19"/>
      <c r="R62" s="19"/>
    </row>
    <row r="63" spans="2:18" s="114" customFormat="1" x14ac:dyDescent="0.25">
      <c r="B63" s="130" t="s">
        <v>40</v>
      </c>
      <c r="C63" s="129"/>
      <c r="D63" s="129"/>
      <c r="E63" s="50"/>
      <c r="F63" s="143" t="s">
        <v>40</v>
      </c>
      <c r="G63" s="142"/>
      <c r="H63" s="19"/>
      <c r="I63" s="19"/>
      <c r="J63" s="19"/>
      <c r="K63" s="19"/>
      <c r="L63" s="19"/>
      <c r="M63" s="19"/>
      <c r="N63" s="19"/>
      <c r="O63" s="19"/>
      <c r="P63" s="19"/>
      <c r="Q63" s="19"/>
      <c r="R63" s="19"/>
    </row>
    <row r="64" spans="2:18" s="114" customFormat="1" x14ac:dyDescent="0.25">
      <c r="B64" s="130" t="s">
        <v>40</v>
      </c>
      <c r="C64" s="129"/>
      <c r="D64" s="129"/>
      <c r="E64" s="50"/>
      <c r="F64" s="132" t="s">
        <v>56</v>
      </c>
      <c r="G64" s="131">
        <f>G54+G39+G28+G18</f>
        <v>0</v>
      </c>
      <c r="H64" s="19"/>
      <c r="I64" s="19"/>
      <c r="J64" s="19"/>
      <c r="K64" s="19"/>
      <c r="L64" s="19"/>
      <c r="M64" s="19"/>
      <c r="N64" s="19"/>
      <c r="O64" s="19"/>
      <c r="P64" s="19"/>
      <c r="Q64" s="19"/>
      <c r="R64" s="19"/>
    </row>
    <row r="65" spans="2:18" s="114" customFormat="1" x14ac:dyDescent="0.25">
      <c r="B65" s="148" t="s">
        <v>40</v>
      </c>
      <c r="C65" s="142"/>
      <c r="D65" s="142"/>
      <c r="E65" s="50"/>
      <c r="F65" s="50"/>
      <c r="G65" s="50"/>
      <c r="H65" s="19"/>
      <c r="I65" s="19"/>
      <c r="J65" s="19"/>
      <c r="K65" s="19"/>
      <c r="L65" s="19"/>
      <c r="M65" s="19"/>
      <c r="N65" s="19"/>
      <c r="O65" s="19"/>
      <c r="P65" s="19"/>
      <c r="Q65" s="19"/>
      <c r="R65" s="19"/>
    </row>
    <row r="66" spans="2:18" s="114" customFormat="1" x14ac:dyDescent="0.25">
      <c r="B66" s="130" t="s">
        <v>40</v>
      </c>
      <c r="C66" s="129"/>
      <c r="D66" s="129"/>
      <c r="E66" s="50"/>
      <c r="F66" s="50"/>
      <c r="G66" s="50"/>
      <c r="H66" s="19"/>
      <c r="I66" s="19"/>
      <c r="J66" s="19"/>
      <c r="K66" s="19"/>
      <c r="L66" s="19"/>
      <c r="M66" s="19"/>
      <c r="N66" s="19"/>
      <c r="O66" s="19"/>
      <c r="P66" s="19"/>
      <c r="Q66" s="19"/>
      <c r="R66" s="19"/>
    </row>
    <row r="67" spans="2:18" s="114" customFormat="1" x14ac:dyDescent="0.25">
      <c r="B67" s="132" t="s">
        <v>130</v>
      </c>
      <c r="C67" s="131">
        <f>SUM(C68:C70)</f>
        <v>0</v>
      </c>
      <c r="D67" s="131"/>
      <c r="E67" s="50"/>
      <c r="F67" s="50"/>
      <c r="G67" s="50"/>
      <c r="H67" s="19"/>
      <c r="I67" s="19"/>
      <c r="J67" s="19"/>
      <c r="K67" s="19"/>
      <c r="L67" s="19"/>
      <c r="M67" s="19"/>
      <c r="N67" s="19"/>
      <c r="O67" s="19"/>
      <c r="P67" s="19"/>
      <c r="Q67" s="19"/>
      <c r="R67" s="19"/>
    </row>
    <row r="68" spans="2:18" s="114" customFormat="1" x14ac:dyDescent="0.25">
      <c r="B68" s="130" t="s">
        <v>40</v>
      </c>
      <c r="C68" s="129"/>
      <c r="D68" s="129"/>
      <c r="E68" s="50"/>
      <c r="F68" s="50"/>
      <c r="G68" s="50"/>
      <c r="H68" s="19"/>
      <c r="I68" s="19"/>
      <c r="J68" s="19"/>
      <c r="K68" s="19"/>
      <c r="L68" s="19"/>
      <c r="M68" s="19"/>
      <c r="N68" s="19"/>
      <c r="O68" s="19"/>
      <c r="P68" s="19"/>
      <c r="Q68" s="19"/>
      <c r="R68" s="19"/>
    </row>
    <row r="69" spans="2:18" s="114" customFormat="1" x14ac:dyDescent="0.25">
      <c r="B69" s="148" t="s">
        <v>40</v>
      </c>
      <c r="C69" s="142"/>
      <c r="D69" s="142"/>
      <c r="E69" s="50"/>
      <c r="F69" s="50"/>
      <c r="G69" s="50"/>
      <c r="H69" s="19"/>
      <c r="I69" s="19"/>
      <c r="J69" s="19"/>
      <c r="K69" s="19"/>
      <c r="L69" s="19"/>
      <c r="M69" s="19"/>
      <c r="N69" s="19"/>
      <c r="O69" s="19"/>
      <c r="P69" s="19"/>
      <c r="Q69" s="19"/>
      <c r="R69" s="19"/>
    </row>
    <row r="70" spans="2:18" x14ac:dyDescent="0.25">
      <c r="B70" s="148" t="s">
        <v>40</v>
      </c>
      <c r="C70" s="142"/>
      <c r="D70" s="142"/>
      <c r="E70" s="50"/>
      <c r="F70" s="50"/>
      <c r="G70" s="50"/>
      <c r="H70" s="19"/>
      <c r="I70" s="19"/>
      <c r="J70" s="19"/>
      <c r="K70" s="19"/>
      <c r="L70" s="19"/>
      <c r="M70" s="19"/>
      <c r="N70" s="19"/>
      <c r="O70" s="19"/>
      <c r="P70" s="19"/>
      <c r="Q70" s="19"/>
      <c r="R70" s="19"/>
    </row>
    <row r="71" spans="2:18" s="114" customFormat="1" x14ac:dyDescent="0.25">
      <c r="B71" s="132" t="s">
        <v>131</v>
      </c>
      <c r="C71" s="131">
        <f>C18+C55+C56+C67</f>
        <v>0</v>
      </c>
      <c r="D71" s="131"/>
      <c r="E71" s="50"/>
      <c r="F71" s="50"/>
      <c r="G71" s="50"/>
      <c r="H71" s="19"/>
      <c r="I71" s="19"/>
      <c r="J71" s="19"/>
      <c r="K71" s="19"/>
      <c r="L71" s="19"/>
      <c r="M71" s="19"/>
      <c r="N71" s="19"/>
      <c r="O71" s="19"/>
      <c r="P71" s="19"/>
      <c r="Q71" s="19"/>
      <c r="R71" s="19"/>
    </row>
    <row r="72" spans="2:18" s="114" customFormat="1" x14ac:dyDescent="0.25">
      <c r="B72" s="50"/>
      <c r="C72" s="50"/>
      <c r="D72" s="50"/>
      <c r="E72" s="50"/>
      <c r="F72" s="50"/>
      <c r="G72" s="50"/>
      <c r="H72" s="19"/>
      <c r="I72" s="19"/>
      <c r="J72" s="19"/>
      <c r="K72" s="19"/>
      <c r="L72" s="19"/>
      <c r="M72" s="19"/>
      <c r="N72" s="19"/>
      <c r="O72" s="19"/>
      <c r="P72" s="19"/>
      <c r="Q72" s="19"/>
      <c r="R72" s="19"/>
    </row>
    <row r="73" spans="2:18" s="114" customFormat="1" x14ac:dyDescent="0.25">
      <c r="B73" s="50"/>
      <c r="C73" s="50"/>
      <c r="D73" s="50"/>
      <c r="E73" s="50"/>
      <c r="F73" s="50"/>
      <c r="G73" s="50"/>
      <c r="H73" s="19"/>
      <c r="I73" s="19"/>
      <c r="J73" s="19"/>
      <c r="K73" s="19"/>
      <c r="L73" s="19"/>
      <c r="M73" s="19"/>
      <c r="N73" s="19"/>
      <c r="O73" s="19"/>
      <c r="P73" s="19"/>
      <c r="Q73" s="19"/>
      <c r="R73" s="19"/>
    </row>
    <row r="74" spans="2:18" s="114" customFormat="1" x14ac:dyDescent="0.25">
      <c r="B74" s="50"/>
      <c r="C74" s="50"/>
      <c r="D74" s="50"/>
      <c r="E74" s="50"/>
      <c r="F74" s="50"/>
      <c r="G74" s="50"/>
      <c r="H74" s="19"/>
      <c r="I74" s="19"/>
      <c r="J74" s="19"/>
      <c r="K74" s="19"/>
      <c r="L74" s="19"/>
      <c r="M74" s="19"/>
      <c r="N74" s="19"/>
      <c r="O74" s="19"/>
      <c r="P74" s="19"/>
      <c r="Q74" s="19"/>
      <c r="R74" s="19"/>
    </row>
    <row r="75" spans="2:18" s="114" customFormat="1" x14ac:dyDescent="0.25">
      <c r="B75" s="60" t="s">
        <v>132</v>
      </c>
      <c r="C75" s="50"/>
      <c r="D75" s="50"/>
      <c r="E75" s="50"/>
      <c r="F75" s="50"/>
      <c r="G75" s="50"/>
      <c r="H75" s="19"/>
      <c r="I75" s="19"/>
      <c r="J75" s="19"/>
      <c r="K75" s="19"/>
      <c r="L75" s="19"/>
      <c r="M75" s="19"/>
      <c r="N75" s="19"/>
      <c r="O75" s="19"/>
      <c r="P75" s="19"/>
      <c r="Q75" s="19"/>
      <c r="R75" s="19"/>
    </row>
    <row r="76" spans="2:18" x14ac:dyDescent="0.25">
      <c r="B76" s="61"/>
      <c r="C76" s="50"/>
      <c r="D76" s="50"/>
      <c r="E76" s="50"/>
      <c r="F76" s="50"/>
      <c r="G76" s="50"/>
      <c r="H76" s="19"/>
      <c r="I76" s="19"/>
      <c r="J76" s="19"/>
      <c r="K76" s="19"/>
      <c r="L76" s="19"/>
      <c r="M76" s="19"/>
      <c r="N76" s="19"/>
      <c r="O76" s="19"/>
      <c r="P76" s="19"/>
      <c r="Q76" s="19"/>
      <c r="R76" s="19"/>
    </row>
    <row r="77" spans="2:18" x14ac:dyDescent="0.25">
      <c r="B77" s="114"/>
      <c r="C77" s="114"/>
      <c r="D77" s="114"/>
      <c r="E77" s="50"/>
      <c r="F77" s="50"/>
      <c r="G77" s="50"/>
      <c r="H77" s="19"/>
      <c r="I77" s="19"/>
      <c r="J77" s="19"/>
      <c r="K77" s="19"/>
      <c r="L77" s="19"/>
      <c r="M77" s="19"/>
      <c r="N77" s="19"/>
      <c r="O77" s="19"/>
      <c r="P77" s="19"/>
      <c r="Q77" s="19"/>
      <c r="R77" s="19"/>
    </row>
    <row r="78" spans="2:18" s="114" customFormat="1" x14ac:dyDescent="0.25">
      <c r="B78" s="105"/>
      <c r="C78" s="133" t="s">
        <v>97</v>
      </c>
      <c r="D78" s="50"/>
      <c r="E78" s="50"/>
      <c r="F78" s="50"/>
      <c r="G78" s="50"/>
      <c r="H78" s="19"/>
      <c r="I78" s="19"/>
      <c r="J78" s="19"/>
      <c r="K78" s="19"/>
      <c r="L78" s="19"/>
      <c r="M78" s="19"/>
      <c r="N78" s="19"/>
      <c r="O78" s="19"/>
      <c r="P78" s="19"/>
      <c r="Q78" s="19"/>
      <c r="R78" s="19"/>
    </row>
    <row r="79" spans="2:18" x14ac:dyDescent="0.25">
      <c r="B79" s="132" t="s">
        <v>133</v>
      </c>
      <c r="C79" s="131">
        <v>0</v>
      </c>
      <c r="D79" s="114"/>
      <c r="E79" s="50"/>
      <c r="F79" s="50"/>
      <c r="G79" s="50"/>
      <c r="H79" s="19"/>
      <c r="I79" s="19"/>
      <c r="J79" s="19"/>
      <c r="K79" s="19"/>
      <c r="L79" s="19"/>
      <c r="M79" s="19"/>
      <c r="N79" s="19"/>
      <c r="O79" s="19"/>
      <c r="P79" s="19"/>
      <c r="Q79" s="19"/>
      <c r="R79" s="19"/>
    </row>
    <row r="80" spans="2:18" x14ac:dyDescent="0.25">
      <c r="B80" s="132" t="s">
        <v>134</v>
      </c>
      <c r="C80" s="131">
        <f>SUM(C81:C85)</f>
        <v>0</v>
      </c>
      <c r="D80" s="50"/>
      <c r="E80" s="19"/>
      <c r="F80" s="50"/>
      <c r="G80" s="50"/>
      <c r="H80" s="19"/>
      <c r="I80" s="19"/>
      <c r="J80" s="19"/>
      <c r="K80" s="19"/>
      <c r="L80" s="19"/>
      <c r="M80" s="19"/>
      <c r="N80" s="19"/>
      <c r="O80" s="19"/>
      <c r="P80" s="19"/>
      <c r="Q80" s="19"/>
      <c r="R80" s="19"/>
    </row>
    <row r="81" spans="2:18" x14ac:dyDescent="0.25">
      <c r="B81" s="130" t="s">
        <v>40</v>
      </c>
      <c r="C81" s="135"/>
      <c r="D81" s="50"/>
      <c r="E81" s="114"/>
      <c r="F81" s="50"/>
      <c r="G81" s="50"/>
      <c r="H81" s="19"/>
      <c r="I81" s="19"/>
      <c r="J81" s="19"/>
      <c r="K81" s="19"/>
      <c r="L81" s="19"/>
      <c r="M81" s="19"/>
      <c r="N81" s="19"/>
      <c r="O81" s="19"/>
      <c r="P81" s="19"/>
      <c r="Q81" s="19"/>
      <c r="R81" s="19"/>
    </row>
    <row r="82" spans="2:18" x14ac:dyDescent="0.25">
      <c r="B82" s="130" t="s">
        <v>40</v>
      </c>
      <c r="C82" s="135"/>
      <c r="D82" s="50"/>
      <c r="E82" s="114"/>
      <c r="F82" s="50"/>
      <c r="G82" s="50"/>
      <c r="H82" s="19"/>
      <c r="I82" s="19"/>
      <c r="J82" s="19"/>
      <c r="K82" s="19"/>
      <c r="L82" s="19"/>
      <c r="M82" s="19"/>
      <c r="N82" s="19"/>
      <c r="O82" s="19"/>
      <c r="P82" s="19"/>
      <c r="Q82" s="19"/>
      <c r="R82" s="19"/>
    </row>
    <row r="83" spans="2:18" x14ac:dyDescent="0.25">
      <c r="B83" s="130" t="s">
        <v>40</v>
      </c>
      <c r="C83" s="135"/>
      <c r="D83" s="50"/>
      <c r="E83" s="114"/>
      <c r="F83" s="50"/>
      <c r="G83" s="50"/>
      <c r="H83" s="114"/>
      <c r="I83" s="114"/>
      <c r="J83" s="114"/>
      <c r="K83" s="114"/>
      <c r="L83" s="114"/>
      <c r="M83" s="114"/>
      <c r="N83" s="114"/>
      <c r="O83" s="114"/>
      <c r="P83" s="114"/>
      <c r="Q83" s="114"/>
      <c r="R83" s="114"/>
    </row>
    <row r="84" spans="2:18" x14ac:dyDescent="0.25">
      <c r="B84" s="130" t="s">
        <v>40</v>
      </c>
      <c r="C84" s="135"/>
      <c r="D84" s="50"/>
      <c r="E84" s="114"/>
      <c r="F84" s="19"/>
      <c r="G84" s="19"/>
      <c r="H84" s="114"/>
      <c r="I84" s="114"/>
      <c r="J84" s="114"/>
      <c r="K84" s="114"/>
      <c r="L84" s="114"/>
      <c r="M84" s="114"/>
      <c r="N84" s="114"/>
      <c r="O84" s="114"/>
      <c r="P84" s="114"/>
      <c r="Q84" s="114"/>
      <c r="R84" s="114"/>
    </row>
    <row r="85" spans="2:18" x14ac:dyDescent="0.25">
      <c r="B85" s="130" t="s">
        <v>40</v>
      </c>
      <c r="C85" s="135"/>
      <c r="D85" s="114"/>
      <c r="E85" s="114"/>
      <c r="F85" s="114"/>
      <c r="G85" s="114"/>
      <c r="H85" s="114"/>
      <c r="I85" s="114"/>
      <c r="J85" s="114"/>
      <c r="K85" s="114"/>
      <c r="L85" s="114"/>
      <c r="M85" s="114"/>
      <c r="N85" s="114"/>
      <c r="O85" s="114"/>
      <c r="P85" s="114"/>
      <c r="Q85" s="114"/>
      <c r="R85" s="114"/>
    </row>
    <row r="86" spans="2:18" x14ac:dyDescent="0.25">
      <c r="B86" s="137" t="s">
        <v>135</v>
      </c>
      <c r="C86" s="138">
        <f>C79-C80</f>
        <v>0</v>
      </c>
      <c r="D86" s="114"/>
      <c r="E86" s="114"/>
      <c r="F86" s="114"/>
      <c r="G86" s="114"/>
      <c r="H86" s="114"/>
      <c r="I86" s="114"/>
      <c r="J86" s="114"/>
      <c r="K86" s="114"/>
      <c r="L86" s="114"/>
      <c r="M86" s="114"/>
      <c r="N86" s="114"/>
      <c r="O86" s="114"/>
      <c r="P86" s="114"/>
      <c r="Q86" s="114"/>
      <c r="R86" s="114"/>
    </row>
    <row r="87" spans="2:18" x14ac:dyDescent="0.25">
      <c r="B87" s="132" t="s">
        <v>136</v>
      </c>
      <c r="C87" s="131">
        <f>SUM(C88:C92)</f>
        <v>0</v>
      </c>
      <c r="D87" s="114"/>
      <c r="E87" s="114"/>
      <c r="F87" s="114"/>
      <c r="G87" s="114"/>
      <c r="H87" s="114"/>
      <c r="I87" s="114"/>
      <c r="J87" s="114"/>
      <c r="K87" s="114"/>
      <c r="L87" s="114"/>
      <c r="M87" s="114"/>
      <c r="N87" s="114"/>
      <c r="O87" s="114"/>
      <c r="P87" s="114"/>
      <c r="Q87" s="114"/>
      <c r="R87" s="114"/>
    </row>
    <row r="88" spans="2:18" x14ac:dyDescent="0.25">
      <c r="B88" s="130" t="s">
        <v>40</v>
      </c>
      <c r="C88" s="135"/>
      <c r="D88" s="114"/>
      <c r="E88" s="114"/>
      <c r="F88" s="114"/>
      <c r="G88" s="114"/>
      <c r="H88" s="114"/>
      <c r="I88" s="114"/>
      <c r="J88" s="114"/>
      <c r="K88" s="114"/>
      <c r="L88" s="114"/>
      <c r="M88" s="114"/>
      <c r="N88" s="114"/>
      <c r="O88" s="114"/>
      <c r="P88" s="114"/>
      <c r="Q88" s="114"/>
      <c r="R88" s="114"/>
    </row>
    <row r="89" spans="2:18" x14ac:dyDescent="0.25">
      <c r="B89" s="130" t="s">
        <v>40</v>
      </c>
      <c r="C89" s="135"/>
      <c r="D89" s="114"/>
      <c r="E89" s="114"/>
      <c r="F89" s="114"/>
      <c r="G89" s="114"/>
      <c r="H89" s="114"/>
      <c r="I89" s="114"/>
      <c r="J89" s="114"/>
      <c r="K89" s="114"/>
      <c r="L89" s="114"/>
      <c r="M89" s="114"/>
      <c r="N89" s="114"/>
      <c r="O89" s="114"/>
      <c r="P89" s="114"/>
      <c r="Q89" s="114"/>
      <c r="R89" s="114"/>
    </row>
    <row r="90" spans="2:18" x14ac:dyDescent="0.25">
      <c r="B90" s="130" t="s">
        <v>40</v>
      </c>
      <c r="C90" s="135"/>
      <c r="D90" s="114"/>
      <c r="E90" s="114"/>
      <c r="F90" s="114"/>
      <c r="G90" s="114"/>
      <c r="H90" s="114"/>
      <c r="I90" s="114"/>
      <c r="J90" s="114"/>
      <c r="K90" s="114"/>
      <c r="L90" s="114"/>
      <c r="M90" s="114"/>
      <c r="N90" s="114"/>
      <c r="O90" s="114"/>
      <c r="P90" s="114"/>
      <c r="Q90" s="114"/>
      <c r="R90" s="114"/>
    </row>
    <row r="91" spans="2:18" x14ac:dyDescent="0.25">
      <c r="B91" s="130" t="s">
        <v>40</v>
      </c>
      <c r="C91" s="135"/>
      <c r="D91" s="114"/>
      <c r="E91" s="114"/>
      <c r="F91" s="114"/>
      <c r="G91" s="114"/>
      <c r="H91" s="114"/>
      <c r="I91" s="114"/>
      <c r="J91" s="114"/>
      <c r="K91" s="114"/>
      <c r="L91" s="114"/>
      <c r="M91" s="114"/>
      <c r="N91" s="114"/>
      <c r="O91" s="114"/>
      <c r="P91" s="114"/>
      <c r="Q91" s="114"/>
      <c r="R91" s="114"/>
    </row>
    <row r="92" spans="2:18" x14ac:dyDescent="0.25">
      <c r="B92" s="130" t="s">
        <v>40</v>
      </c>
      <c r="C92" s="135"/>
      <c r="D92" s="114"/>
      <c r="E92" s="114"/>
      <c r="F92" s="114"/>
      <c r="G92" s="114"/>
      <c r="H92" s="114"/>
      <c r="I92" s="114"/>
      <c r="J92" s="114"/>
      <c r="K92" s="114"/>
      <c r="L92" s="114"/>
      <c r="M92" s="114"/>
      <c r="N92" s="114"/>
      <c r="O92" s="114"/>
      <c r="P92" s="114"/>
      <c r="Q92" s="114"/>
      <c r="R92" s="114"/>
    </row>
    <row r="93" spans="2:18" x14ac:dyDescent="0.25">
      <c r="B93" s="137" t="s">
        <v>137</v>
      </c>
      <c r="C93" s="138">
        <f>C86+C87</f>
        <v>0</v>
      </c>
      <c r="D93" s="114"/>
      <c r="E93" s="114"/>
      <c r="F93" s="114"/>
      <c r="G93" s="114"/>
      <c r="H93" s="114"/>
      <c r="I93" s="114"/>
      <c r="J93" s="114"/>
      <c r="K93" s="114"/>
      <c r="L93" s="114"/>
      <c r="M93" s="114"/>
      <c r="N93" s="114"/>
      <c r="O93" s="114"/>
      <c r="P93" s="114"/>
      <c r="Q93" s="114"/>
      <c r="R93" s="114"/>
    </row>
    <row r="94" spans="2:18" x14ac:dyDescent="0.25">
      <c r="B94" s="132" t="s">
        <v>138</v>
      </c>
      <c r="C94" s="131">
        <f>SUM(C95:C99)</f>
        <v>0</v>
      </c>
      <c r="D94" s="114"/>
      <c r="E94" s="114"/>
      <c r="F94" s="114"/>
      <c r="G94" s="114"/>
      <c r="H94" s="114"/>
      <c r="I94" s="114"/>
      <c r="J94" s="114"/>
      <c r="K94" s="114"/>
      <c r="L94" s="114"/>
      <c r="M94" s="114"/>
      <c r="N94" s="114"/>
      <c r="O94" s="114"/>
      <c r="P94" s="114"/>
      <c r="Q94" s="114"/>
      <c r="R94" s="114"/>
    </row>
    <row r="95" spans="2:18" x14ac:dyDescent="0.25">
      <c r="B95" s="130" t="s">
        <v>40</v>
      </c>
      <c r="C95" s="135"/>
      <c r="D95" s="114"/>
      <c r="E95" s="114"/>
      <c r="F95" s="114"/>
      <c r="G95" s="114"/>
      <c r="H95" s="114"/>
      <c r="I95" s="114"/>
      <c r="J95" s="114"/>
      <c r="K95" s="114"/>
      <c r="L95" s="114"/>
      <c r="M95" s="114"/>
      <c r="N95" s="114"/>
      <c r="O95" s="114"/>
      <c r="P95" s="114"/>
      <c r="Q95" s="114"/>
      <c r="R95" s="114"/>
    </row>
    <row r="96" spans="2:18" x14ac:dyDescent="0.25">
      <c r="B96" s="130" t="s">
        <v>40</v>
      </c>
      <c r="C96" s="135"/>
      <c r="D96" s="114"/>
      <c r="E96" s="114"/>
      <c r="F96" s="114"/>
      <c r="G96" s="114"/>
      <c r="H96" s="114"/>
      <c r="I96" s="114"/>
      <c r="J96" s="114"/>
      <c r="K96" s="114"/>
      <c r="L96" s="114"/>
      <c r="M96" s="114"/>
      <c r="N96" s="114"/>
      <c r="O96" s="114"/>
      <c r="P96" s="114"/>
      <c r="Q96" s="114"/>
      <c r="R96" s="114"/>
    </row>
    <row r="97" spans="2:7" x14ac:dyDescent="0.25">
      <c r="B97" s="130" t="s">
        <v>40</v>
      </c>
      <c r="C97" s="135"/>
      <c r="D97" s="114"/>
      <c r="E97" s="114"/>
      <c r="F97" s="114"/>
      <c r="G97" s="114"/>
    </row>
    <row r="98" spans="2:7" x14ac:dyDescent="0.25">
      <c r="B98" s="130" t="s">
        <v>40</v>
      </c>
      <c r="C98" s="135"/>
      <c r="D98" s="114"/>
      <c r="E98" s="114"/>
      <c r="F98" s="114"/>
      <c r="G98" s="114"/>
    </row>
    <row r="99" spans="2:7" x14ac:dyDescent="0.25">
      <c r="B99" s="130" t="s">
        <v>40</v>
      </c>
      <c r="C99" s="135"/>
      <c r="D99" s="114"/>
      <c r="E99" s="114"/>
      <c r="F99" s="114"/>
      <c r="G99" s="114"/>
    </row>
    <row r="100" spans="2:7" x14ac:dyDescent="0.25">
      <c r="B100" s="137" t="s">
        <v>139</v>
      </c>
      <c r="C100" s="138">
        <f>C93+C94</f>
        <v>0</v>
      </c>
      <c r="D100" s="50"/>
      <c r="E100" s="114"/>
      <c r="F100" s="114"/>
      <c r="G100" s="114"/>
    </row>
    <row r="101" spans="2:7" x14ac:dyDescent="0.25">
      <c r="B101" s="132" t="s">
        <v>140</v>
      </c>
      <c r="C101" s="131">
        <f>SUM(C102:C112)</f>
        <v>0</v>
      </c>
      <c r="D101" s="120"/>
      <c r="E101" s="114"/>
      <c r="F101" s="114"/>
      <c r="G101" s="114"/>
    </row>
    <row r="102" spans="2:7" x14ac:dyDescent="0.25">
      <c r="B102" s="128" t="s">
        <v>75</v>
      </c>
      <c r="C102" s="135"/>
      <c r="D102" s="120"/>
      <c r="E102" s="114"/>
      <c r="F102" s="114"/>
      <c r="G102" s="114"/>
    </row>
    <row r="103" spans="2:7" x14ac:dyDescent="0.25">
      <c r="B103" s="128" t="s">
        <v>141</v>
      </c>
      <c r="C103" s="135"/>
      <c r="D103" s="50"/>
      <c r="E103" s="114"/>
      <c r="F103" s="114"/>
      <c r="G103" s="114"/>
    </row>
    <row r="104" spans="2:7" x14ac:dyDescent="0.25">
      <c r="B104" s="128" t="s">
        <v>142</v>
      </c>
      <c r="C104" s="135"/>
      <c r="D104" s="50"/>
      <c r="E104" s="114"/>
      <c r="F104" s="114"/>
      <c r="G104" s="114"/>
    </row>
    <row r="105" spans="2:7" x14ac:dyDescent="0.25">
      <c r="B105" s="130" t="s">
        <v>40</v>
      </c>
      <c r="C105" s="135"/>
      <c r="D105" s="19"/>
      <c r="E105" s="114"/>
      <c r="F105" s="114"/>
      <c r="G105" s="114"/>
    </row>
    <row r="106" spans="2:7" x14ac:dyDescent="0.25">
      <c r="B106" s="130" t="s">
        <v>40</v>
      </c>
      <c r="C106" s="135"/>
      <c r="D106" s="114"/>
      <c r="E106" s="114"/>
      <c r="F106" s="114"/>
      <c r="G106" s="114"/>
    </row>
    <row r="107" spans="2:7" x14ac:dyDescent="0.25">
      <c r="B107" s="130" t="s">
        <v>40</v>
      </c>
      <c r="C107" s="135"/>
      <c r="D107" s="114"/>
      <c r="E107" s="114"/>
      <c r="F107" s="114"/>
      <c r="G107" s="114"/>
    </row>
    <row r="108" spans="2:7" x14ac:dyDescent="0.25">
      <c r="B108" s="128" t="s">
        <v>143</v>
      </c>
      <c r="C108" s="135"/>
      <c r="D108" s="114"/>
      <c r="E108" s="114"/>
      <c r="F108" s="114"/>
      <c r="G108" s="114"/>
    </row>
    <row r="109" spans="2:7" x14ac:dyDescent="0.25">
      <c r="B109" s="128" t="s">
        <v>144</v>
      </c>
      <c r="C109" s="135"/>
      <c r="D109" s="114"/>
      <c r="E109" s="114"/>
      <c r="F109" s="114"/>
      <c r="G109" s="114"/>
    </row>
    <row r="110" spans="2:7" x14ac:dyDescent="0.25">
      <c r="B110" s="130" t="s">
        <v>40</v>
      </c>
      <c r="C110" s="135"/>
      <c r="D110" s="114"/>
      <c r="E110" s="114"/>
      <c r="F110" s="114"/>
      <c r="G110" s="114"/>
    </row>
    <row r="111" spans="2:7" x14ac:dyDescent="0.25">
      <c r="B111" s="130" t="s">
        <v>40</v>
      </c>
      <c r="C111" s="135"/>
      <c r="D111" s="114"/>
      <c r="E111" s="114"/>
      <c r="F111" s="114"/>
      <c r="G111" s="114"/>
    </row>
    <row r="112" spans="2:7" x14ac:dyDescent="0.25">
      <c r="B112" s="130" t="s">
        <v>40</v>
      </c>
      <c r="C112" s="135"/>
      <c r="D112" s="114"/>
      <c r="E112" s="114"/>
      <c r="F112" s="114"/>
      <c r="G112" s="114"/>
    </row>
    <row r="113" spans="2:7" x14ac:dyDescent="0.25">
      <c r="B113" s="132" t="s">
        <v>145</v>
      </c>
      <c r="C113" s="131">
        <f>C100-C101</f>
        <v>0</v>
      </c>
      <c r="D113" s="114"/>
      <c r="E113" s="114"/>
      <c r="F113" s="114"/>
      <c r="G113" s="114"/>
    </row>
  </sheetData>
  <mergeCells count="2">
    <mergeCell ref="B10:G10"/>
    <mergeCell ref="B13:G13"/>
  </mergeCells>
  <pageMargins left="0.7" right="0.7" top="0.75" bottom="0.75" header="0.3" footer="0.3"/>
  <pageSetup paperSize="17" scale="4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33B33-FCE6-4536-9787-4140EFC94B81}">
  <sheetPr>
    <tabColor theme="4" tint="0.79998168889431442"/>
    <pageSetUpPr fitToPage="1"/>
  </sheetPr>
  <dimension ref="A1:R113"/>
  <sheetViews>
    <sheetView showGridLines="0" tabSelected="1" zoomScale="79" zoomScaleNormal="85" workbookViewId="0">
      <selection activeCell="B9" sqref="B9"/>
    </sheetView>
  </sheetViews>
  <sheetFormatPr defaultColWidth="8.7109375" defaultRowHeight="15" x14ac:dyDescent="0.25"/>
  <cols>
    <col min="1" max="1" width="3.42578125" style="114" customWidth="1"/>
    <col min="2" max="2" width="88.85546875" style="114" customWidth="1"/>
    <col min="3" max="4" width="12.5703125" style="114" customWidth="1"/>
    <col min="5" max="5" width="9.85546875" style="114" customWidth="1"/>
    <col min="6" max="6" width="88.85546875" style="114" customWidth="1"/>
    <col min="7" max="7" width="12.5703125" style="114" customWidth="1"/>
    <col min="8" max="16384" width="8.7109375" style="114"/>
  </cols>
  <sheetData>
    <row r="1" spans="1:18" s="1" customFormat="1" ht="21" x14ac:dyDescent="0.35">
      <c r="A1" s="3" t="s">
        <v>86</v>
      </c>
    </row>
    <row r="2" spans="1:18" s="2" customFormat="1" x14ac:dyDescent="0.25">
      <c r="A2" s="4" t="s">
        <v>87</v>
      </c>
    </row>
    <row r="4" spans="1:18" x14ac:dyDescent="0.25">
      <c r="B4" s="17" t="s">
        <v>146</v>
      </c>
      <c r="C4" s="5"/>
      <c r="D4" s="5"/>
    </row>
    <row r="5" spans="1:18" x14ac:dyDescent="0.25">
      <c r="B5" s="149" t="s">
        <v>89</v>
      </c>
      <c r="C5" s="50"/>
      <c r="D5" s="50"/>
      <c r="E5" s="50"/>
      <c r="F5" s="50"/>
      <c r="G5" s="50"/>
      <c r="H5" s="19"/>
      <c r="I5" s="19"/>
      <c r="J5" s="19"/>
      <c r="K5" s="19"/>
      <c r="L5" s="19"/>
      <c r="M5" s="19"/>
      <c r="N5" s="19"/>
      <c r="O5" s="19"/>
      <c r="P5" s="19"/>
      <c r="Q5" s="19"/>
      <c r="R5" s="19"/>
    </row>
    <row r="6" spans="1:18" x14ac:dyDescent="0.25">
      <c r="B6" s="19" t="s">
        <v>90</v>
      </c>
      <c r="C6" s="122"/>
      <c r="D6" s="122"/>
      <c r="E6" s="94"/>
      <c r="F6" s="94"/>
      <c r="G6" s="94"/>
    </row>
    <row r="7" spans="1:18" x14ac:dyDescent="0.25">
      <c r="B7" s="114" t="s">
        <v>91</v>
      </c>
      <c r="C7" s="123"/>
      <c r="D7" s="123"/>
      <c r="E7" s="123"/>
      <c r="F7" s="123"/>
      <c r="G7" s="123"/>
      <c r="H7" s="19"/>
      <c r="I7" s="19"/>
      <c r="J7" s="19"/>
      <c r="K7" s="19"/>
      <c r="L7" s="19"/>
      <c r="M7" s="19"/>
      <c r="N7" s="19"/>
      <c r="O7" s="19"/>
      <c r="P7" s="19"/>
      <c r="Q7" s="19"/>
      <c r="R7" s="19"/>
    </row>
    <row r="8" spans="1:18" x14ac:dyDescent="0.25">
      <c r="B8" s="121"/>
      <c r="C8" s="50"/>
      <c r="D8" s="50"/>
      <c r="E8" s="50"/>
      <c r="F8" s="50"/>
      <c r="G8" s="50"/>
      <c r="H8" s="19"/>
      <c r="I8" s="19"/>
      <c r="J8" s="19"/>
      <c r="K8" s="19"/>
      <c r="L8" s="19"/>
      <c r="M8" s="19"/>
      <c r="N8" s="19"/>
      <c r="O8" s="19"/>
      <c r="P8" s="19"/>
      <c r="Q8" s="19"/>
      <c r="R8" s="19"/>
    </row>
    <row r="9" spans="1:18" x14ac:dyDescent="0.25">
      <c r="B9" s="124" t="s">
        <v>147</v>
      </c>
      <c r="C9" s="125"/>
      <c r="D9" s="125"/>
      <c r="E9" s="125"/>
      <c r="F9" s="125"/>
      <c r="G9" s="125"/>
      <c r="H9" s="19"/>
      <c r="I9" s="19"/>
      <c r="J9" s="19"/>
      <c r="K9" s="19"/>
      <c r="L9" s="19"/>
      <c r="M9" s="19"/>
      <c r="N9" s="19"/>
      <c r="O9" s="19"/>
      <c r="P9" s="19"/>
      <c r="Q9" s="19"/>
      <c r="R9" s="19"/>
    </row>
    <row r="10" spans="1:18" x14ac:dyDescent="0.25">
      <c r="B10" s="154"/>
      <c r="C10" s="155"/>
      <c r="D10" s="155"/>
      <c r="E10" s="155"/>
      <c r="F10" s="155"/>
      <c r="G10" s="156"/>
      <c r="H10" s="19"/>
      <c r="I10" s="19"/>
      <c r="J10" s="19"/>
      <c r="K10" s="19"/>
      <c r="L10" s="19"/>
      <c r="M10" s="19"/>
      <c r="N10" s="19"/>
      <c r="O10" s="19"/>
      <c r="P10" s="19"/>
      <c r="Q10" s="19"/>
      <c r="R10" s="19"/>
    </row>
    <row r="11" spans="1:18" x14ac:dyDescent="0.25">
      <c r="B11" s="124"/>
      <c r="C11" s="124"/>
      <c r="D11" s="124"/>
      <c r="E11" s="124"/>
      <c r="F11" s="124"/>
      <c r="G11" s="124"/>
      <c r="H11" s="124"/>
      <c r="I11" s="124"/>
      <c r="J11" s="124"/>
      <c r="K11" s="124"/>
      <c r="L11" s="124"/>
      <c r="M11" s="124"/>
      <c r="N11" s="124"/>
      <c r="O11" s="124"/>
      <c r="P11" s="124"/>
      <c r="Q11" s="19"/>
      <c r="R11" s="19"/>
    </row>
    <row r="12" spans="1:18" x14ac:dyDescent="0.25">
      <c r="B12" s="134" t="s">
        <v>148</v>
      </c>
      <c r="C12" s="125"/>
      <c r="D12" s="125"/>
      <c r="E12" s="125"/>
      <c r="F12" s="125"/>
      <c r="G12" s="125"/>
      <c r="H12" s="19"/>
      <c r="I12" s="19"/>
      <c r="J12" s="19"/>
      <c r="K12" s="19"/>
      <c r="L12" s="19"/>
      <c r="M12" s="19"/>
      <c r="N12" s="19"/>
      <c r="O12" s="19"/>
      <c r="P12" s="19"/>
      <c r="Q12" s="19"/>
      <c r="R12" s="19"/>
    </row>
    <row r="13" spans="1:18" ht="48.95" customHeight="1" x14ac:dyDescent="0.25">
      <c r="B13" s="154"/>
      <c r="C13" s="155"/>
      <c r="D13" s="155"/>
      <c r="E13" s="155"/>
      <c r="F13" s="155"/>
      <c r="G13" s="156"/>
      <c r="H13" s="19"/>
      <c r="I13" s="19"/>
      <c r="J13" s="19"/>
      <c r="K13" s="19"/>
      <c r="L13" s="19"/>
      <c r="M13" s="19"/>
      <c r="N13" s="19"/>
      <c r="O13" s="19"/>
      <c r="P13" s="19"/>
      <c r="Q13" s="19"/>
      <c r="R13" s="19"/>
    </row>
    <row r="14" spans="1:18" x14ac:dyDescent="0.25">
      <c r="B14" s="124"/>
      <c r="C14" s="124"/>
      <c r="D14" s="124"/>
      <c r="E14" s="124"/>
      <c r="F14" s="124"/>
      <c r="G14" s="124"/>
      <c r="H14" s="124"/>
      <c r="I14" s="124"/>
      <c r="J14" s="124"/>
      <c r="K14" s="124"/>
      <c r="L14" s="124"/>
      <c r="M14" s="124"/>
      <c r="N14" s="124"/>
      <c r="O14" s="124"/>
      <c r="P14" s="124"/>
      <c r="Q14" s="19"/>
      <c r="R14" s="19"/>
    </row>
    <row r="15" spans="1:18" x14ac:dyDescent="0.25">
      <c r="B15" s="17" t="s">
        <v>149</v>
      </c>
      <c r="F15" s="17" t="s">
        <v>150</v>
      </c>
    </row>
    <row r="16" spans="1:18" x14ac:dyDescent="0.25">
      <c r="C16" s="50"/>
      <c r="D16" s="50"/>
      <c r="E16" s="50"/>
      <c r="F16" s="50"/>
      <c r="G16" s="50"/>
      <c r="H16" s="19"/>
      <c r="I16" s="19"/>
      <c r="J16" s="19"/>
      <c r="K16" s="19"/>
      <c r="L16" s="19"/>
      <c r="M16" s="19"/>
      <c r="N16" s="19"/>
      <c r="O16" s="19"/>
      <c r="P16" s="19"/>
      <c r="Q16" s="19"/>
      <c r="R16" s="19"/>
    </row>
    <row r="17" spans="2:18" s="64" customFormat="1" ht="45" x14ac:dyDescent="0.25">
      <c r="B17" s="127" t="s">
        <v>96</v>
      </c>
      <c r="C17" s="126" t="s">
        <v>97</v>
      </c>
      <c r="D17" s="126" t="s">
        <v>98</v>
      </c>
      <c r="E17" s="65"/>
      <c r="F17" s="127" t="s">
        <v>99</v>
      </c>
      <c r="G17" s="126" t="s">
        <v>97</v>
      </c>
      <c r="H17" s="65"/>
      <c r="I17" s="65"/>
      <c r="J17" s="65"/>
      <c r="K17" s="65"/>
      <c r="L17" s="65"/>
      <c r="M17" s="65"/>
      <c r="N17" s="65"/>
      <c r="O17" s="65"/>
      <c r="P17" s="65"/>
      <c r="Q17" s="65"/>
      <c r="R17" s="65"/>
    </row>
    <row r="18" spans="2:18" s="63" customFormat="1" x14ac:dyDescent="0.25">
      <c r="B18" s="132" t="s">
        <v>100</v>
      </c>
      <c r="C18" s="131">
        <f>C19+C23+C29+C35+C41+C47</f>
        <v>0</v>
      </c>
      <c r="D18" s="131"/>
      <c r="E18" s="49"/>
      <c r="F18" s="132" t="s">
        <v>101</v>
      </c>
      <c r="G18" s="131">
        <f>SUM(G19:G27)</f>
        <v>0</v>
      </c>
      <c r="H18" s="49"/>
      <c r="I18" s="49"/>
      <c r="J18" s="49"/>
      <c r="K18" s="49"/>
      <c r="L18" s="49"/>
      <c r="M18" s="49"/>
      <c r="N18" s="49"/>
      <c r="O18" s="49"/>
      <c r="P18" s="49"/>
      <c r="Q18" s="49"/>
      <c r="R18" s="49"/>
    </row>
    <row r="19" spans="2:18" x14ac:dyDescent="0.25">
      <c r="B19" s="145" t="s">
        <v>102</v>
      </c>
      <c r="C19" s="146">
        <f>SUM(C20:C22)</f>
        <v>0</v>
      </c>
      <c r="D19" s="146"/>
      <c r="E19" s="19"/>
      <c r="F19" s="140" t="s">
        <v>103</v>
      </c>
      <c r="G19" s="141"/>
      <c r="H19" s="19"/>
      <c r="I19" s="19"/>
      <c r="J19" s="19"/>
      <c r="K19" s="19"/>
      <c r="L19" s="19"/>
      <c r="M19" s="19"/>
      <c r="N19" s="19"/>
      <c r="O19" s="19"/>
      <c r="P19" s="19"/>
      <c r="Q19" s="19"/>
      <c r="R19" s="19"/>
    </row>
    <row r="20" spans="2:18" x14ac:dyDescent="0.25">
      <c r="B20" s="130" t="s">
        <v>40</v>
      </c>
      <c r="C20" s="129"/>
      <c r="D20" s="129"/>
      <c r="E20" s="19"/>
      <c r="F20" s="140" t="s">
        <v>31</v>
      </c>
      <c r="G20" s="141"/>
      <c r="H20" s="19"/>
      <c r="I20" s="19"/>
      <c r="J20" s="19"/>
      <c r="K20" s="19"/>
      <c r="L20" s="19"/>
      <c r="M20" s="19"/>
      <c r="N20" s="19"/>
      <c r="O20" s="19"/>
      <c r="P20" s="19"/>
      <c r="Q20" s="19"/>
      <c r="R20" s="19"/>
    </row>
    <row r="21" spans="2:18" x14ac:dyDescent="0.25">
      <c r="B21" s="130" t="s">
        <v>40</v>
      </c>
      <c r="C21" s="129"/>
      <c r="D21" s="129"/>
      <c r="E21" s="19"/>
      <c r="F21" s="140" t="s">
        <v>104</v>
      </c>
      <c r="G21" s="142"/>
      <c r="H21" s="19"/>
      <c r="I21" s="19"/>
      <c r="J21" s="19"/>
      <c r="K21" s="19"/>
      <c r="L21" s="19"/>
      <c r="M21" s="19"/>
      <c r="N21" s="19"/>
      <c r="O21" s="19"/>
      <c r="P21" s="19"/>
      <c r="Q21" s="19"/>
      <c r="R21" s="19"/>
    </row>
    <row r="22" spans="2:18" x14ac:dyDescent="0.25">
      <c r="B22" s="130" t="s">
        <v>40</v>
      </c>
      <c r="C22" s="129"/>
      <c r="D22" s="129"/>
      <c r="E22" s="19"/>
      <c r="F22" s="143" t="s">
        <v>40</v>
      </c>
      <c r="G22" s="142"/>
      <c r="I22" s="19"/>
      <c r="J22" s="19"/>
      <c r="K22" s="19"/>
      <c r="L22" s="19"/>
      <c r="M22" s="19"/>
      <c r="N22" s="19"/>
      <c r="O22" s="19"/>
      <c r="P22" s="19"/>
      <c r="Q22" s="19"/>
      <c r="R22" s="19"/>
    </row>
    <row r="23" spans="2:18" x14ac:dyDescent="0.25">
      <c r="B23" s="145" t="s">
        <v>105</v>
      </c>
      <c r="C23" s="146">
        <f>SUM(C24:C28)</f>
        <v>0</v>
      </c>
      <c r="D23" s="146"/>
      <c r="E23" s="19"/>
      <c r="F23" s="143" t="s">
        <v>40</v>
      </c>
      <c r="G23" s="142"/>
      <c r="H23" s="19"/>
      <c r="I23" s="19"/>
      <c r="J23" s="19"/>
      <c r="K23" s="19"/>
      <c r="L23" s="19"/>
      <c r="M23" s="19"/>
      <c r="N23" s="19"/>
      <c r="O23" s="19"/>
      <c r="P23" s="19"/>
      <c r="Q23" s="19"/>
      <c r="R23" s="19"/>
    </row>
    <row r="24" spans="2:18" x14ac:dyDescent="0.25">
      <c r="B24" s="130" t="s">
        <v>40</v>
      </c>
      <c r="C24" s="129"/>
      <c r="D24" s="129"/>
      <c r="E24" s="19"/>
      <c r="F24" s="143" t="s">
        <v>40</v>
      </c>
      <c r="G24" s="142"/>
      <c r="H24" s="19"/>
      <c r="I24" s="19"/>
      <c r="J24" s="19"/>
      <c r="K24" s="19"/>
      <c r="L24" s="19"/>
      <c r="M24" s="19"/>
      <c r="N24" s="19"/>
      <c r="O24" s="19"/>
      <c r="P24" s="19"/>
      <c r="Q24" s="19"/>
      <c r="R24" s="19"/>
    </row>
    <row r="25" spans="2:18" x14ac:dyDescent="0.25">
      <c r="B25" s="130" t="s">
        <v>40</v>
      </c>
      <c r="C25" s="129"/>
      <c r="D25" s="129"/>
      <c r="E25" s="19"/>
      <c r="F25" s="143" t="s">
        <v>40</v>
      </c>
      <c r="G25" s="142"/>
      <c r="H25" s="19"/>
      <c r="I25" s="19"/>
      <c r="J25" s="19"/>
      <c r="K25" s="19"/>
      <c r="L25" s="19"/>
      <c r="M25" s="19"/>
      <c r="N25" s="19"/>
      <c r="O25" s="19"/>
      <c r="P25" s="19"/>
      <c r="Q25" s="19"/>
      <c r="R25" s="19"/>
    </row>
    <row r="26" spans="2:18" x14ac:dyDescent="0.25">
      <c r="B26" s="130" t="s">
        <v>40</v>
      </c>
      <c r="C26" s="129"/>
      <c r="D26" s="129"/>
      <c r="E26" s="19"/>
      <c r="F26" s="143" t="s">
        <v>40</v>
      </c>
      <c r="G26" s="142"/>
      <c r="H26" s="19"/>
      <c r="I26" s="19"/>
      <c r="J26" s="19"/>
      <c r="K26" s="19"/>
      <c r="L26" s="19"/>
      <c r="M26" s="19"/>
      <c r="N26" s="19"/>
      <c r="O26" s="19"/>
      <c r="P26" s="19"/>
      <c r="Q26" s="19"/>
      <c r="R26" s="19"/>
    </row>
    <row r="27" spans="2:18" x14ac:dyDescent="0.25">
      <c r="B27" s="148" t="s">
        <v>40</v>
      </c>
      <c r="C27" s="129"/>
      <c r="D27" s="129"/>
      <c r="E27" s="19"/>
      <c r="F27" s="143" t="s">
        <v>40</v>
      </c>
      <c r="G27" s="142"/>
      <c r="H27" s="19"/>
      <c r="I27" s="19"/>
      <c r="J27" s="19"/>
      <c r="K27" s="19"/>
      <c r="L27" s="19"/>
      <c r="M27" s="19"/>
      <c r="N27" s="19"/>
      <c r="O27" s="19"/>
      <c r="P27" s="19"/>
      <c r="Q27" s="19"/>
      <c r="R27" s="19"/>
    </row>
    <row r="28" spans="2:18" x14ac:dyDescent="0.25">
      <c r="B28" s="130" t="s">
        <v>40</v>
      </c>
      <c r="C28" s="129"/>
      <c r="D28" s="129"/>
      <c r="E28" s="19"/>
      <c r="F28" s="132" t="s">
        <v>106</v>
      </c>
      <c r="G28" s="131">
        <f>SUM(G29:G38)</f>
        <v>0</v>
      </c>
      <c r="I28" s="19"/>
      <c r="J28" s="19"/>
      <c r="K28" s="19"/>
      <c r="L28" s="19"/>
      <c r="M28" s="19"/>
      <c r="N28" s="19"/>
      <c r="O28" s="19"/>
      <c r="P28" s="19"/>
      <c r="Q28" s="19"/>
      <c r="R28" s="19"/>
    </row>
    <row r="29" spans="2:18" ht="13.7" customHeight="1" x14ac:dyDescent="0.25">
      <c r="B29" s="145" t="s">
        <v>107</v>
      </c>
      <c r="C29" s="146">
        <f>SUM(C30:C34)</f>
        <v>0</v>
      </c>
      <c r="D29" s="146"/>
      <c r="E29" s="19"/>
      <c r="F29" s="140" t="s">
        <v>108</v>
      </c>
      <c r="G29" s="142"/>
      <c r="H29" s="19"/>
      <c r="I29" s="19"/>
      <c r="J29" s="19"/>
      <c r="K29" s="19"/>
      <c r="L29" s="19"/>
      <c r="M29" s="19"/>
      <c r="N29" s="19"/>
      <c r="O29" s="19"/>
      <c r="P29" s="19"/>
      <c r="Q29" s="19"/>
      <c r="R29" s="19"/>
    </row>
    <row r="30" spans="2:18" ht="13.7" customHeight="1" x14ac:dyDescent="0.25">
      <c r="B30" s="130" t="s">
        <v>40</v>
      </c>
      <c r="C30" s="129"/>
      <c r="D30" s="129"/>
      <c r="E30" s="19"/>
      <c r="F30" s="140" t="s">
        <v>109</v>
      </c>
      <c r="G30" s="142"/>
      <c r="I30" s="19"/>
      <c r="J30" s="19"/>
      <c r="K30" s="19"/>
      <c r="L30" s="19"/>
      <c r="M30" s="19"/>
      <c r="N30" s="19"/>
      <c r="O30" s="19"/>
      <c r="P30" s="19"/>
      <c r="Q30" s="19"/>
      <c r="R30" s="19"/>
    </row>
    <row r="31" spans="2:18" ht="13.7" customHeight="1" x14ac:dyDescent="0.25">
      <c r="B31" s="130" t="s">
        <v>40</v>
      </c>
      <c r="C31" s="129"/>
      <c r="D31" s="129"/>
      <c r="E31" s="19"/>
      <c r="F31" s="140" t="s">
        <v>110</v>
      </c>
      <c r="G31" s="142"/>
      <c r="H31" s="19"/>
      <c r="I31" s="19"/>
      <c r="J31" s="19"/>
      <c r="K31" s="19"/>
      <c r="L31" s="19"/>
      <c r="M31" s="19"/>
      <c r="N31" s="19"/>
      <c r="O31" s="19"/>
      <c r="P31" s="19"/>
      <c r="Q31" s="19"/>
      <c r="R31" s="19"/>
    </row>
    <row r="32" spans="2:18" ht="13.7" customHeight="1" x14ac:dyDescent="0.25">
      <c r="B32" s="130" t="s">
        <v>40</v>
      </c>
      <c r="C32" s="129"/>
      <c r="D32" s="129"/>
      <c r="E32" s="19"/>
      <c r="F32" s="140" t="s">
        <v>111</v>
      </c>
      <c r="G32" s="142"/>
      <c r="H32" s="19"/>
      <c r="I32" s="19"/>
      <c r="J32" s="19"/>
      <c r="K32" s="19"/>
      <c r="L32" s="19"/>
      <c r="M32" s="19"/>
      <c r="N32" s="19"/>
      <c r="O32" s="19"/>
      <c r="P32" s="19"/>
      <c r="Q32" s="19"/>
      <c r="R32" s="19"/>
    </row>
    <row r="33" spans="2:18" ht="13.7" customHeight="1" x14ac:dyDescent="0.25">
      <c r="B33" s="148" t="s">
        <v>40</v>
      </c>
      <c r="C33" s="129"/>
      <c r="D33" s="129"/>
      <c r="E33" s="19"/>
      <c r="F33" s="143" t="s">
        <v>40</v>
      </c>
      <c r="G33" s="142"/>
      <c r="H33" s="19"/>
      <c r="I33" s="19"/>
      <c r="J33" s="19"/>
      <c r="K33" s="19"/>
      <c r="L33" s="19"/>
      <c r="M33" s="19"/>
      <c r="N33" s="19"/>
      <c r="O33" s="19"/>
      <c r="P33" s="19"/>
      <c r="Q33" s="19"/>
      <c r="R33" s="19"/>
    </row>
    <row r="34" spans="2:18" ht="13.7" customHeight="1" x14ac:dyDescent="0.25">
      <c r="B34" s="130" t="s">
        <v>40</v>
      </c>
      <c r="C34" s="129"/>
      <c r="D34" s="129"/>
      <c r="E34" s="19"/>
      <c r="F34" s="143" t="s">
        <v>40</v>
      </c>
      <c r="G34" s="142"/>
      <c r="H34" s="19"/>
      <c r="I34" s="19"/>
      <c r="J34" s="19"/>
      <c r="K34" s="19"/>
      <c r="L34" s="19"/>
      <c r="M34" s="19"/>
      <c r="N34" s="19"/>
      <c r="O34" s="19"/>
      <c r="P34" s="19"/>
      <c r="Q34" s="19"/>
      <c r="R34" s="19"/>
    </row>
    <row r="35" spans="2:18" ht="13.7" customHeight="1" x14ac:dyDescent="0.25">
      <c r="B35" s="145" t="s">
        <v>112</v>
      </c>
      <c r="C35" s="146">
        <f>SUM(C36:C40)</f>
        <v>0</v>
      </c>
      <c r="D35" s="146"/>
      <c r="E35" s="19"/>
      <c r="F35" s="143" t="s">
        <v>40</v>
      </c>
      <c r="G35" s="142"/>
      <c r="H35" s="19"/>
      <c r="I35" s="19"/>
      <c r="J35" s="19"/>
      <c r="K35" s="19"/>
      <c r="L35" s="19"/>
      <c r="M35" s="19"/>
      <c r="N35" s="19"/>
      <c r="O35" s="19"/>
      <c r="P35" s="19"/>
      <c r="Q35" s="19"/>
      <c r="R35" s="19"/>
    </row>
    <row r="36" spans="2:18" ht="13.7" customHeight="1" x14ac:dyDescent="0.25">
      <c r="B36" s="130" t="s">
        <v>40</v>
      </c>
      <c r="C36" s="129"/>
      <c r="D36" s="129"/>
      <c r="E36" s="19"/>
      <c r="F36" s="143" t="s">
        <v>40</v>
      </c>
      <c r="G36" s="142"/>
      <c r="H36" s="19"/>
      <c r="I36" s="19"/>
      <c r="J36" s="19"/>
      <c r="K36" s="19"/>
      <c r="L36" s="19"/>
      <c r="M36" s="19"/>
      <c r="N36" s="19"/>
      <c r="O36" s="19"/>
      <c r="P36" s="19"/>
      <c r="Q36" s="19"/>
      <c r="R36" s="19"/>
    </row>
    <row r="37" spans="2:18" ht="13.7" customHeight="1" x14ac:dyDescent="0.25">
      <c r="B37" s="130" t="s">
        <v>40</v>
      </c>
      <c r="C37" s="129"/>
      <c r="D37" s="129"/>
      <c r="E37" s="19"/>
      <c r="F37" s="143" t="s">
        <v>40</v>
      </c>
      <c r="G37" s="142"/>
      <c r="H37" s="19"/>
      <c r="I37" s="19"/>
      <c r="J37" s="19"/>
      <c r="K37" s="19"/>
      <c r="L37" s="19"/>
      <c r="M37" s="19"/>
      <c r="N37" s="19"/>
      <c r="O37" s="19"/>
      <c r="P37" s="19"/>
      <c r="Q37" s="19"/>
      <c r="R37" s="19"/>
    </row>
    <row r="38" spans="2:18" x14ac:dyDescent="0.25">
      <c r="B38" s="130" t="s">
        <v>40</v>
      </c>
      <c r="C38" s="129"/>
      <c r="D38" s="129"/>
      <c r="E38" s="19"/>
      <c r="F38" s="143" t="s">
        <v>40</v>
      </c>
      <c r="G38" s="142"/>
      <c r="H38" s="19"/>
      <c r="I38" s="19"/>
      <c r="J38" s="19"/>
      <c r="K38" s="19"/>
      <c r="L38" s="19"/>
      <c r="M38" s="19"/>
      <c r="N38" s="19"/>
      <c r="O38" s="19"/>
      <c r="P38" s="19"/>
      <c r="Q38" s="19"/>
      <c r="R38" s="19"/>
    </row>
    <row r="39" spans="2:18" ht="13.7" customHeight="1" x14ac:dyDescent="0.25">
      <c r="B39" s="148" t="s">
        <v>40</v>
      </c>
      <c r="C39" s="129"/>
      <c r="D39" s="129"/>
      <c r="E39" s="19"/>
      <c r="F39" s="132" t="s">
        <v>113</v>
      </c>
      <c r="G39" s="131">
        <f>SUM(G40:G53)</f>
        <v>0</v>
      </c>
      <c r="H39" s="19"/>
      <c r="I39" s="19"/>
      <c r="J39" s="19"/>
      <c r="K39" s="19"/>
      <c r="L39" s="19"/>
      <c r="M39" s="19"/>
      <c r="N39" s="19"/>
      <c r="O39" s="19"/>
      <c r="P39" s="19"/>
      <c r="Q39" s="19"/>
      <c r="R39" s="19"/>
    </row>
    <row r="40" spans="2:18" ht="13.7" customHeight="1" x14ac:dyDescent="0.25">
      <c r="B40" s="130" t="s">
        <v>40</v>
      </c>
      <c r="C40" s="129"/>
      <c r="D40" s="129"/>
      <c r="E40" s="19"/>
      <c r="F40" s="140" t="s">
        <v>44</v>
      </c>
      <c r="G40" s="142"/>
      <c r="H40" s="19"/>
      <c r="I40" s="19"/>
      <c r="J40" s="19"/>
      <c r="K40" s="19"/>
      <c r="L40" s="19"/>
      <c r="M40" s="19"/>
      <c r="N40" s="19"/>
      <c r="O40" s="19"/>
      <c r="P40" s="19"/>
      <c r="Q40" s="19"/>
      <c r="R40" s="19"/>
    </row>
    <row r="41" spans="2:18" ht="13.7" customHeight="1" x14ac:dyDescent="0.25">
      <c r="B41" s="145" t="s">
        <v>114</v>
      </c>
      <c r="C41" s="146">
        <f>SUM(C42:C46)</f>
        <v>0</v>
      </c>
      <c r="D41" s="146"/>
      <c r="E41" s="19"/>
      <c r="F41" s="140" t="s">
        <v>46</v>
      </c>
      <c r="G41" s="142"/>
      <c r="H41" s="136"/>
      <c r="I41" s="19"/>
      <c r="J41" s="19"/>
      <c r="K41" s="19"/>
      <c r="L41" s="19"/>
      <c r="M41" s="19"/>
      <c r="N41" s="19"/>
      <c r="O41" s="19"/>
      <c r="P41" s="19"/>
      <c r="Q41" s="19"/>
      <c r="R41" s="19"/>
    </row>
    <row r="42" spans="2:18" ht="13.7" customHeight="1" x14ac:dyDescent="0.25">
      <c r="B42" s="130" t="s">
        <v>40</v>
      </c>
      <c r="C42" s="129"/>
      <c r="D42" s="129"/>
      <c r="E42" s="19"/>
      <c r="F42" s="140" t="s">
        <v>115</v>
      </c>
      <c r="G42" s="142"/>
      <c r="H42" s="19"/>
      <c r="I42" s="19"/>
      <c r="J42" s="19"/>
      <c r="K42" s="19"/>
      <c r="L42" s="19"/>
      <c r="M42" s="19"/>
      <c r="N42" s="19"/>
      <c r="O42" s="19"/>
      <c r="P42" s="19"/>
      <c r="Q42" s="19"/>
      <c r="R42" s="19"/>
    </row>
    <row r="43" spans="2:18" ht="13.7" customHeight="1" x14ac:dyDescent="0.25">
      <c r="B43" s="130" t="s">
        <v>40</v>
      </c>
      <c r="C43" s="129"/>
      <c r="D43" s="129"/>
      <c r="E43" s="19"/>
      <c r="F43" s="140" t="s">
        <v>116</v>
      </c>
      <c r="G43" s="142"/>
      <c r="H43" s="19"/>
      <c r="I43" s="19"/>
      <c r="J43" s="19"/>
      <c r="K43" s="19"/>
      <c r="L43" s="19"/>
      <c r="M43" s="19"/>
      <c r="N43" s="19"/>
      <c r="O43" s="19"/>
      <c r="P43" s="19"/>
      <c r="Q43" s="19"/>
      <c r="R43" s="19"/>
    </row>
    <row r="44" spans="2:18" ht="13.7" customHeight="1" x14ac:dyDescent="0.25">
      <c r="B44" s="130" t="s">
        <v>40</v>
      </c>
      <c r="C44" s="129"/>
      <c r="D44" s="129"/>
      <c r="E44" s="19"/>
      <c r="F44" s="140" t="s">
        <v>48</v>
      </c>
      <c r="G44" s="142"/>
      <c r="I44" s="19"/>
      <c r="J44" s="19"/>
      <c r="K44" s="19"/>
      <c r="L44" s="19"/>
      <c r="M44" s="19"/>
      <c r="N44" s="19"/>
      <c r="O44" s="19"/>
      <c r="P44" s="19"/>
      <c r="Q44" s="19"/>
      <c r="R44" s="19"/>
    </row>
    <row r="45" spans="2:18" x14ac:dyDescent="0.25">
      <c r="B45" s="148" t="s">
        <v>40</v>
      </c>
      <c r="C45" s="129"/>
      <c r="D45" s="142"/>
      <c r="E45" s="19"/>
      <c r="F45" s="140" t="s">
        <v>49</v>
      </c>
      <c r="G45" s="142"/>
      <c r="H45" s="19"/>
      <c r="I45" s="19"/>
      <c r="J45" s="19"/>
      <c r="K45" s="19"/>
      <c r="L45" s="19"/>
      <c r="M45" s="19"/>
      <c r="N45" s="19"/>
      <c r="O45" s="19"/>
      <c r="P45" s="19"/>
      <c r="Q45" s="19"/>
      <c r="R45" s="19"/>
    </row>
    <row r="46" spans="2:18" x14ac:dyDescent="0.25">
      <c r="B46" s="130" t="s">
        <v>40</v>
      </c>
      <c r="C46" s="129"/>
      <c r="D46" s="129"/>
      <c r="E46" s="19"/>
      <c r="F46" s="140" t="s">
        <v>50</v>
      </c>
      <c r="G46" s="142"/>
      <c r="H46" s="19"/>
      <c r="I46" s="19"/>
      <c r="J46" s="19"/>
      <c r="K46" s="19"/>
      <c r="L46" s="19"/>
      <c r="M46" s="19"/>
      <c r="N46" s="19"/>
      <c r="O46" s="19"/>
      <c r="P46" s="19"/>
      <c r="Q46" s="19"/>
      <c r="R46" s="19"/>
    </row>
    <row r="47" spans="2:18" x14ac:dyDescent="0.25">
      <c r="B47" s="145" t="s">
        <v>117</v>
      </c>
      <c r="C47" s="146">
        <f>SUM(C48:C54)</f>
        <v>0</v>
      </c>
      <c r="D47" s="146"/>
      <c r="E47" s="19"/>
      <c r="F47" s="140" t="s">
        <v>52</v>
      </c>
      <c r="G47" s="142"/>
      <c r="H47" s="19"/>
      <c r="I47" s="19"/>
      <c r="J47" s="19"/>
      <c r="K47" s="19"/>
      <c r="L47" s="19"/>
      <c r="M47" s="19"/>
      <c r="N47" s="19"/>
      <c r="O47" s="19"/>
      <c r="P47" s="19"/>
      <c r="Q47" s="19"/>
      <c r="R47" s="19"/>
    </row>
    <row r="48" spans="2:18" x14ac:dyDescent="0.25">
      <c r="B48" s="130" t="s">
        <v>40</v>
      </c>
      <c r="C48" s="129"/>
      <c r="D48" s="129"/>
      <c r="E48" s="19"/>
      <c r="F48" s="144" t="s">
        <v>118</v>
      </c>
      <c r="G48" s="142"/>
      <c r="H48" s="136"/>
      <c r="I48" s="19"/>
      <c r="J48" s="19"/>
      <c r="K48" s="19"/>
      <c r="L48" s="19"/>
      <c r="M48" s="19"/>
      <c r="N48" s="19"/>
      <c r="O48" s="19"/>
      <c r="P48" s="19"/>
      <c r="Q48" s="19"/>
      <c r="R48" s="19"/>
    </row>
    <row r="49" spans="2:18" x14ac:dyDescent="0.25">
      <c r="B49" s="130" t="s">
        <v>40</v>
      </c>
      <c r="C49" s="129"/>
      <c r="D49" s="129"/>
      <c r="E49" s="19"/>
      <c r="F49" s="143" t="s">
        <v>40</v>
      </c>
      <c r="G49" s="142"/>
      <c r="H49" s="19"/>
      <c r="I49" s="19"/>
      <c r="J49" s="19"/>
      <c r="K49" s="19"/>
      <c r="L49" s="19"/>
      <c r="M49" s="19"/>
      <c r="N49" s="19"/>
      <c r="O49" s="19"/>
      <c r="P49" s="19"/>
      <c r="Q49" s="19"/>
      <c r="R49" s="19"/>
    </row>
    <row r="50" spans="2:18" x14ac:dyDescent="0.25">
      <c r="B50" s="130" t="s">
        <v>40</v>
      </c>
      <c r="C50" s="129"/>
      <c r="D50" s="129"/>
      <c r="E50" s="19"/>
      <c r="F50" s="143" t="s">
        <v>40</v>
      </c>
      <c r="G50" s="142"/>
      <c r="H50" s="19"/>
      <c r="I50" s="19"/>
      <c r="J50" s="19"/>
      <c r="K50" s="19"/>
      <c r="L50" s="19"/>
      <c r="M50" s="19"/>
      <c r="N50" s="19"/>
      <c r="O50" s="19"/>
      <c r="P50" s="19"/>
      <c r="Q50" s="19"/>
      <c r="R50" s="19"/>
    </row>
    <row r="51" spans="2:18" x14ac:dyDescent="0.25">
      <c r="B51" s="130" t="s">
        <v>40</v>
      </c>
      <c r="C51" s="129"/>
      <c r="D51" s="129"/>
      <c r="E51" s="50"/>
      <c r="F51" s="143" t="s">
        <v>40</v>
      </c>
      <c r="G51" s="142"/>
      <c r="I51" s="19"/>
      <c r="J51" s="19"/>
      <c r="K51" s="19"/>
      <c r="L51" s="19"/>
      <c r="M51" s="19"/>
      <c r="N51" s="19"/>
      <c r="O51" s="19"/>
      <c r="P51" s="19"/>
      <c r="Q51" s="19"/>
      <c r="R51" s="19"/>
    </row>
    <row r="52" spans="2:18" x14ac:dyDescent="0.25">
      <c r="B52" s="130" t="s">
        <v>40</v>
      </c>
      <c r="C52" s="129"/>
      <c r="D52" s="129"/>
      <c r="E52" s="50"/>
      <c r="F52" s="143" t="s">
        <v>40</v>
      </c>
      <c r="G52" s="142"/>
      <c r="I52" s="19"/>
      <c r="J52" s="19"/>
      <c r="K52" s="19"/>
      <c r="L52" s="19"/>
      <c r="M52" s="19"/>
      <c r="N52" s="19"/>
      <c r="O52" s="19"/>
      <c r="P52" s="19"/>
      <c r="Q52" s="19"/>
      <c r="R52" s="19"/>
    </row>
    <row r="53" spans="2:18" x14ac:dyDescent="0.25">
      <c r="B53" s="148" t="s">
        <v>40</v>
      </c>
      <c r="C53" s="142"/>
      <c r="D53" s="142"/>
      <c r="E53" s="50"/>
      <c r="F53" s="143" t="s">
        <v>40</v>
      </c>
      <c r="G53" s="142"/>
      <c r="I53" s="19"/>
      <c r="J53" s="19"/>
      <c r="K53" s="19"/>
      <c r="L53" s="19"/>
      <c r="M53" s="19"/>
      <c r="N53" s="19"/>
      <c r="O53" s="19"/>
      <c r="P53" s="19"/>
      <c r="Q53" s="19"/>
      <c r="R53" s="19"/>
    </row>
    <row r="54" spans="2:18" x14ac:dyDescent="0.25">
      <c r="B54" s="148" t="s">
        <v>40</v>
      </c>
      <c r="C54" s="142"/>
      <c r="D54" s="142"/>
      <c r="F54" s="132" t="s">
        <v>119</v>
      </c>
      <c r="G54" s="131">
        <f>SUM(G55:G63)</f>
        <v>0</v>
      </c>
    </row>
    <row r="55" spans="2:18" x14ac:dyDescent="0.25">
      <c r="B55" s="132" t="s">
        <v>120</v>
      </c>
      <c r="C55" s="131">
        <f>C113</f>
        <v>0</v>
      </c>
      <c r="D55" s="131"/>
      <c r="F55" s="143" t="s">
        <v>121</v>
      </c>
      <c r="G55" s="142"/>
    </row>
    <row r="56" spans="2:18" x14ac:dyDescent="0.25">
      <c r="B56" s="132" t="s">
        <v>122</v>
      </c>
      <c r="C56" s="131">
        <f>SUM(C57:C66)</f>
        <v>0</v>
      </c>
      <c r="D56" s="131"/>
      <c r="E56" s="50"/>
      <c r="F56" s="143" t="s">
        <v>123</v>
      </c>
      <c r="G56" s="142"/>
      <c r="H56" s="19"/>
      <c r="I56" s="19"/>
      <c r="J56" s="19"/>
      <c r="K56" s="19"/>
      <c r="L56" s="19"/>
      <c r="M56" s="19"/>
      <c r="N56" s="19"/>
      <c r="O56" s="19"/>
      <c r="P56" s="19"/>
      <c r="Q56" s="19"/>
      <c r="R56" s="19"/>
    </row>
    <row r="57" spans="2:18" x14ac:dyDescent="0.25">
      <c r="B57" s="130" t="s">
        <v>124</v>
      </c>
      <c r="C57" s="129"/>
      <c r="D57" s="129"/>
      <c r="E57" s="50"/>
      <c r="F57" s="143" t="s">
        <v>125</v>
      </c>
      <c r="G57" s="142"/>
      <c r="H57" s="19"/>
      <c r="I57" s="19"/>
      <c r="J57" s="19"/>
      <c r="K57" s="19"/>
      <c r="L57" s="19"/>
      <c r="M57" s="19"/>
      <c r="N57" s="19"/>
      <c r="O57" s="19"/>
      <c r="P57" s="19"/>
      <c r="Q57" s="19"/>
      <c r="R57" s="19"/>
    </row>
    <row r="58" spans="2:18" x14ac:dyDescent="0.25">
      <c r="B58" s="130" t="s">
        <v>126</v>
      </c>
      <c r="C58" s="129"/>
      <c r="D58" s="129"/>
      <c r="E58" s="50"/>
      <c r="F58" s="143" t="s">
        <v>40</v>
      </c>
      <c r="G58" s="142"/>
      <c r="H58" s="19"/>
      <c r="I58" s="19"/>
      <c r="J58" s="19"/>
      <c r="K58" s="19"/>
      <c r="L58" s="19"/>
      <c r="M58" s="19"/>
      <c r="N58" s="19"/>
      <c r="O58" s="19"/>
      <c r="P58" s="19"/>
      <c r="Q58" s="19"/>
      <c r="R58" s="19"/>
    </row>
    <row r="59" spans="2:18" x14ac:dyDescent="0.25">
      <c r="B59" s="130" t="s">
        <v>127</v>
      </c>
      <c r="C59" s="129"/>
      <c r="D59" s="129"/>
      <c r="E59" s="50"/>
      <c r="F59" s="143" t="s">
        <v>40</v>
      </c>
      <c r="G59" s="142"/>
      <c r="H59" s="19"/>
      <c r="I59" s="19"/>
      <c r="J59" s="19"/>
      <c r="K59" s="19"/>
      <c r="L59" s="19"/>
      <c r="M59" s="19"/>
      <c r="N59" s="19"/>
      <c r="O59" s="19"/>
      <c r="P59" s="19"/>
      <c r="Q59" s="19"/>
      <c r="R59" s="19"/>
    </row>
    <row r="60" spans="2:18" x14ac:dyDescent="0.25">
      <c r="B60" s="130" t="s">
        <v>128</v>
      </c>
      <c r="C60" s="129"/>
      <c r="D60" s="129"/>
      <c r="E60" s="50"/>
      <c r="F60" s="143" t="s">
        <v>40</v>
      </c>
      <c r="G60" s="142"/>
      <c r="H60" s="19"/>
      <c r="I60" s="19"/>
      <c r="J60" s="19"/>
      <c r="K60" s="19"/>
      <c r="L60" s="19"/>
      <c r="M60" s="19"/>
      <c r="N60" s="19"/>
      <c r="O60" s="19"/>
      <c r="P60" s="19"/>
      <c r="Q60" s="19"/>
      <c r="R60" s="19"/>
    </row>
    <row r="61" spans="2:18" x14ac:dyDescent="0.25">
      <c r="B61" s="130" t="s">
        <v>129</v>
      </c>
      <c r="C61" s="129"/>
      <c r="D61" s="129"/>
      <c r="E61" s="50"/>
      <c r="F61" s="143" t="s">
        <v>40</v>
      </c>
      <c r="G61" s="142"/>
      <c r="H61" s="19"/>
      <c r="I61" s="19"/>
      <c r="J61" s="19"/>
      <c r="K61" s="19"/>
      <c r="L61" s="19"/>
      <c r="M61" s="19"/>
      <c r="N61" s="19"/>
      <c r="O61" s="19"/>
      <c r="P61" s="19"/>
      <c r="Q61" s="19"/>
      <c r="R61" s="19"/>
    </row>
    <row r="62" spans="2:18" x14ac:dyDescent="0.25">
      <c r="B62" s="130" t="s">
        <v>40</v>
      </c>
      <c r="C62" s="129"/>
      <c r="D62" s="129"/>
      <c r="E62" s="50"/>
      <c r="F62" s="143" t="s">
        <v>40</v>
      </c>
      <c r="G62" s="142"/>
      <c r="H62" s="19"/>
      <c r="I62" s="19"/>
      <c r="J62" s="19"/>
      <c r="K62" s="19"/>
      <c r="L62" s="19"/>
      <c r="M62" s="19"/>
      <c r="N62" s="19"/>
      <c r="O62" s="19"/>
      <c r="P62" s="19"/>
      <c r="Q62" s="19"/>
      <c r="R62" s="19"/>
    </row>
    <row r="63" spans="2:18" x14ac:dyDescent="0.25">
      <c r="B63" s="130" t="s">
        <v>40</v>
      </c>
      <c r="C63" s="129"/>
      <c r="D63" s="129"/>
      <c r="E63" s="50"/>
      <c r="F63" s="143" t="s">
        <v>40</v>
      </c>
      <c r="G63" s="142"/>
      <c r="H63" s="19"/>
      <c r="I63" s="19"/>
      <c r="J63" s="19"/>
      <c r="K63" s="19"/>
      <c r="L63" s="19"/>
      <c r="M63" s="19"/>
      <c r="N63" s="19"/>
      <c r="O63" s="19"/>
      <c r="P63" s="19"/>
      <c r="Q63" s="19"/>
      <c r="R63" s="19"/>
    </row>
    <row r="64" spans="2:18" x14ac:dyDescent="0.25">
      <c r="B64" s="130" t="s">
        <v>40</v>
      </c>
      <c r="C64" s="129"/>
      <c r="D64" s="129"/>
      <c r="E64" s="50"/>
      <c r="F64" s="132" t="s">
        <v>56</v>
      </c>
      <c r="G64" s="131">
        <f>G54+G39+G28+G18</f>
        <v>0</v>
      </c>
      <c r="H64" s="19"/>
      <c r="I64" s="19"/>
      <c r="J64" s="19"/>
      <c r="K64" s="19"/>
      <c r="L64" s="19"/>
      <c r="M64" s="19"/>
      <c r="N64" s="19"/>
      <c r="O64" s="19"/>
      <c r="P64" s="19"/>
      <c r="Q64" s="19"/>
      <c r="R64" s="19"/>
    </row>
    <row r="65" spans="2:18" x14ac:dyDescent="0.25">
      <c r="B65" s="148" t="s">
        <v>40</v>
      </c>
      <c r="C65" s="142"/>
      <c r="D65" s="142"/>
      <c r="E65" s="50"/>
      <c r="F65" s="50"/>
      <c r="G65" s="50"/>
      <c r="H65" s="19"/>
      <c r="I65" s="19"/>
      <c r="J65" s="19"/>
      <c r="K65" s="19"/>
      <c r="L65" s="19"/>
      <c r="M65" s="19"/>
      <c r="N65" s="19"/>
      <c r="O65" s="19"/>
      <c r="P65" s="19"/>
      <c r="Q65" s="19"/>
      <c r="R65" s="19"/>
    </row>
    <row r="66" spans="2:18" x14ac:dyDescent="0.25">
      <c r="B66" s="130" t="s">
        <v>40</v>
      </c>
      <c r="C66" s="129"/>
      <c r="D66" s="129"/>
      <c r="E66" s="50"/>
      <c r="F66" s="50"/>
      <c r="G66" s="50"/>
      <c r="H66" s="19"/>
      <c r="I66" s="19"/>
      <c r="J66" s="19"/>
      <c r="K66" s="19"/>
      <c r="L66" s="19"/>
      <c r="M66" s="19"/>
      <c r="N66" s="19"/>
      <c r="O66" s="19"/>
      <c r="P66" s="19"/>
      <c r="Q66" s="19"/>
      <c r="R66" s="19"/>
    </row>
    <row r="67" spans="2:18" x14ac:dyDescent="0.25">
      <c r="B67" s="132" t="s">
        <v>130</v>
      </c>
      <c r="C67" s="131">
        <f>SUM(C68:C70)</f>
        <v>0</v>
      </c>
      <c r="D67" s="131"/>
      <c r="E67" s="50"/>
      <c r="F67" s="50"/>
      <c r="G67" s="50"/>
      <c r="H67" s="19"/>
      <c r="I67" s="19"/>
      <c r="J67" s="19"/>
      <c r="K67" s="19"/>
      <c r="L67" s="19"/>
      <c r="M67" s="19"/>
      <c r="N67" s="19"/>
      <c r="O67" s="19"/>
      <c r="P67" s="19"/>
      <c r="Q67" s="19"/>
      <c r="R67" s="19"/>
    </row>
    <row r="68" spans="2:18" x14ac:dyDescent="0.25">
      <c r="B68" s="130" t="s">
        <v>40</v>
      </c>
      <c r="C68" s="129"/>
      <c r="D68" s="129"/>
      <c r="E68" s="50"/>
      <c r="F68" s="50"/>
      <c r="G68" s="50"/>
      <c r="H68" s="19"/>
      <c r="I68" s="19"/>
      <c r="J68" s="19"/>
      <c r="K68" s="19"/>
      <c r="L68" s="19"/>
      <c r="M68" s="19"/>
      <c r="N68" s="19"/>
      <c r="O68" s="19"/>
      <c r="P68" s="19"/>
      <c r="Q68" s="19"/>
      <c r="R68" s="19"/>
    </row>
    <row r="69" spans="2:18" x14ac:dyDescent="0.25">
      <c r="B69" s="148" t="s">
        <v>40</v>
      </c>
      <c r="C69" s="142"/>
      <c r="D69" s="142"/>
      <c r="E69" s="50"/>
      <c r="F69" s="50"/>
      <c r="G69" s="50"/>
      <c r="H69" s="19"/>
      <c r="I69" s="19"/>
      <c r="J69" s="19"/>
      <c r="K69" s="19"/>
      <c r="L69" s="19"/>
      <c r="M69" s="19"/>
      <c r="N69" s="19"/>
      <c r="O69" s="19"/>
      <c r="P69" s="19"/>
      <c r="Q69" s="19"/>
      <c r="R69" s="19"/>
    </row>
    <row r="70" spans="2:18" x14ac:dyDescent="0.25">
      <c r="B70" s="148" t="s">
        <v>40</v>
      </c>
      <c r="C70" s="142"/>
      <c r="D70" s="142"/>
      <c r="E70" s="50"/>
      <c r="F70" s="50"/>
      <c r="G70" s="50"/>
      <c r="H70" s="19"/>
      <c r="I70" s="19"/>
      <c r="J70" s="19"/>
      <c r="K70" s="19"/>
      <c r="L70" s="19"/>
      <c r="M70" s="19"/>
      <c r="N70" s="19"/>
      <c r="O70" s="19"/>
      <c r="P70" s="19"/>
      <c r="Q70" s="19"/>
      <c r="R70" s="19"/>
    </row>
    <row r="71" spans="2:18" x14ac:dyDescent="0.25">
      <c r="B71" s="132" t="s">
        <v>131</v>
      </c>
      <c r="C71" s="131">
        <f>C18+C55+C56+C67</f>
        <v>0</v>
      </c>
      <c r="D71" s="131"/>
      <c r="E71" s="50"/>
      <c r="F71" s="50"/>
      <c r="G71" s="50"/>
      <c r="H71" s="19"/>
      <c r="I71" s="19"/>
      <c r="J71" s="19"/>
      <c r="K71" s="19"/>
      <c r="L71" s="19"/>
      <c r="M71" s="19"/>
      <c r="N71" s="19"/>
      <c r="O71" s="19"/>
      <c r="P71" s="19"/>
      <c r="Q71" s="19"/>
      <c r="R71" s="19"/>
    </row>
    <row r="72" spans="2:18" x14ac:dyDescent="0.25">
      <c r="B72" s="50"/>
      <c r="C72" s="50"/>
      <c r="D72" s="50"/>
      <c r="E72" s="50"/>
      <c r="F72" s="50"/>
      <c r="G72" s="50"/>
      <c r="H72" s="19"/>
      <c r="I72" s="19"/>
      <c r="J72" s="19"/>
      <c r="K72" s="19"/>
      <c r="L72" s="19"/>
      <c r="M72" s="19"/>
      <c r="N72" s="19"/>
      <c r="O72" s="19"/>
      <c r="P72" s="19"/>
      <c r="Q72" s="19"/>
      <c r="R72" s="19"/>
    </row>
    <row r="73" spans="2:18" x14ac:dyDescent="0.25">
      <c r="B73" s="50"/>
      <c r="C73" s="50"/>
      <c r="D73" s="50"/>
      <c r="E73" s="50"/>
      <c r="F73" s="50"/>
      <c r="G73" s="50"/>
      <c r="H73" s="19"/>
      <c r="I73" s="19"/>
      <c r="J73" s="19"/>
      <c r="K73" s="19"/>
      <c r="L73" s="19"/>
      <c r="M73" s="19"/>
      <c r="N73" s="19"/>
      <c r="O73" s="19"/>
      <c r="P73" s="19"/>
      <c r="Q73" s="19"/>
      <c r="R73" s="19"/>
    </row>
    <row r="74" spans="2:18" x14ac:dyDescent="0.25">
      <c r="B74" s="50"/>
      <c r="C74" s="50"/>
      <c r="D74" s="50"/>
      <c r="E74" s="50"/>
      <c r="F74" s="50"/>
      <c r="G74" s="50"/>
      <c r="H74" s="19"/>
      <c r="I74" s="19"/>
      <c r="J74" s="19"/>
      <c r="K74" s="19"/>
      <c r="L74" s="19"/>
      <c r="M74" s="19"/>
      <c r="N74" s="19"/>
      <c r="O74" s="19"/>
      <c r="P74" s="19"/>
      <c r="Q74" s="19"/>
      <c r="R74" s="19"/>
    </row>
    <row r="75" spans="2:18" x14ac:dyDescent="0.25">
      <c r="B75" s="60" t="s">
        <v>132</v>
      </c>
      <c r="C75" s="50"/>
      <c r="D75" s="50"/>
      <c r="E75" s="50"/>
      <c r="F75" s="50"/>
      <c r="G75" s="50"/>
      <c r="H75" s="19"/>
      <c r="I75" s="19"/>
      <c r="J75" s="19"/>
      <c r="K75" s="19"/>
      <c r="L75" s="19"/>
      <c r="M75" s="19"/>
      <c r="N75" s="19"/>
      <c r="O75" s="19"/>
      <c r="P75" s="19"/>
      <c r="Q75" s="19"/>
      <c r="R75" s="19"/>
    </row>
    <row r="76" spans="2:18" x14ac:dyDescent="0.25">
      <c r="B76" s="61"/>
      <c r="C76" s="50"/>
      <c r="D76" s="50"/>
      <c r="E76" s="50"/>
      <c r="F76" s="50"/>
      <c r="G76" s="50"/>
      <c r="H76" s="19"/>
      <c r="I76" s="19"/>
      <c r="J76" s="19"/>
      <c r="K76" s="19"/>
      <c r="L76" s="19"/>
      <c r="M76" s="19"/>
      <c r="N76" s="19"/>
      <c r="O76" s="19"/>
      <c r="P76" s="19"/>
      <c r="Q76" s="19"/>
      <c r="R76" s="19"/>
    </row>
    <row r="77" spans="2:18" x14ac:dyDescent="0.25">
      <c r="E77" s="50"/>
      <c r="F77" s="50"/>
      <c r="G77" s="50"/>
      <c r="H77" s="19"/>
      <c r="I77" s="19"/>
      <c r="J77" s="19"/>
      <c r="K77" s="19"/>
      <c r="L77" s="19"/>
      <c r="M77" s="19"/>
      <c r="N77" s="19"/>
      <c r="O77" s="19"/>
      <c r="P77" s="19"/>
      <c r="Q77" s="19"/>
      <c r="R77" s="19"/>
    </row>
    <row r="78" spans="2:18" x14ac:dyDescent="0.25">
      <c r="B78" s="105"/>
      <c r="C78" s="133" t="s">
        <v>97</v>
      </c>
      <c r="D78" s="50"/>
      <c r="E78" s="50"/>
      <c r="F78" s="50"/>
      <c r="G78" s="50"/>
      <c r="H78" s="19"/>
      <c r="I78" s="19"/>
      <c r="J78" s="19"/>
      <c r="K78" s="19"/>
      <c r="L78" s="19"/>
      <c r="M78" s="19"/>
      <c r="N78" s="19"/>
      <c r="O78" s="19"/>
      <c r="P78" s="19"/>
      <c r="Q78" s="19"/>
      <c r="R78" s="19"/>
    </row>
    <row r="79" spans="2:18" x14ac:dyDescent="0.25">
      <c r="B79" s="132" t="s">
        <v>133</v>
      </c>
      <c r="C79" s="131">
        <v>0</v>
      </c>
      <c r="E79" s="50"/>
      <c r="F79" s="50"/>
      <c r="G79" s="50"/>
      <c r="H79" s="19"/>
      <c r="I79" s="19"/>
      <c r="J79" s="19"/>
      <c r="K79" s="19"/>
      <c r="L79" s="19"/>
      <c r="M79" s="19"/>
      <c r="N79" s="19"/>
      <c r="O79" s="19"/>
      <c r="P79" s="19"/>
      <c r="Q79" s="19"/>
      <c r="R79" s="19"/>
    </row>
    <row r="80" spans="2:18" x14ac:dyDescent="0.25">
      <c r="B80" s="132" t="s">
        <v>134</v>
      </c>
      <c r="C80" s="131">
        <f>SUM(C81:C85)</f>
        <v>0</v>
      </c>
      <c r="D80" s="50"/>
      <c r="E80" s="19"/>
      <c r="F80" s="50"/>
      <c r="G80" s="50"/>
      <c r="H80" s="19"/>
      <c r="I80" s="19"/>
      <c r="J80" s="19"/>
      <c r="K80" s="19"/>
      <c r="L80" s="19"/>
      <c r="M80" s="19"/>
      <c r="N80" s="19"/>
      <c r="O80" s="19"/>
      <c r="P80" s="19"/>
      <c r="Q80" s="19"/>
      <c r="R80" s="19"/>
    </row>
    <row r="81" spans="2:18" x14ac:dyDescent="0.25">
      <c r="B81" s="130" t="s">
        <v>40</v>
      </c>
      <c r="C81" s="135"/>
      <c r="D81" s="50"/>
      <c r="F81" s="50"/>
      <c r="G81" s="50"/>
      <c r="H81" s="19"/>
      <c r="I81" s="19"/>
      <c r="J81" s="19"/>
      <c r="K81" s="19"/>
      <c r="L81" s="19"/>
      <c r="M81" s="19"/>
      <c r="N81" s="19"/>
      <c r="O81" s="19"/>
      <c r="P81" s="19"/>
      <c r="Q81" s="19"/>
      <c r="R81" s="19"/>
    </row>
    <row r="82" spans="2:18" x14ac:dyDescent="0.25">
      <c r="B82" s="130" t="s">
        <v>40</v>
      </c>
      <c r="C82" s="135"/>
      <c r="D82" s="50"/>
      <c r="F82" s="50"/>
      <c r="G82" s="50"/>
      <c r="H82" s="19"/>
      <c r="I82" s="19"/>
      <c r="J82" s="19"/>
      <c r="K82" s="19"/>
      <c r="L82" s="19"/>
      <c r="M82" s="19"/>
      <c r="N82" s="19"/>
      <c r="O82" s="19"/>
      <c r="P82" s="19"/>
      <c r="Q82" s="19"/>
      <c r="R82" s="19"/>
    </row>
    <row r="83" spans="2:18" x14ac:dyDescent="0.25">
      <c r="B83" s="130" t="s">
        <v>40</v>
      </c>
      <c r="C83" s="135"/>
      <c r="D83" s="50"/>
      <c r="F83" s="50"/>
      <c r="G83" s="50"/>
    </row>
    <row r="84" spans="2:18" x14ac:dyDescent="0.25">
      <c r="B84" s="130" t="s">
        <v>40</v>
      </c>
      <c r="C84" s="135"/>
      <c r="D84" s="50"/>
      <c r="F84" s="19"/>
      <c r="G84" s="19"/>
    </row>
    <row r="85" spans="2:18" x14ac:dyDescent="0.25">
      <c r="B85" s="130" t="s">
        <v>40</v>
      </c>
      <c r="C85" s="135"/>
    </row>
    <row r="86" spans="2:18" x14ac:dyDescent="0.25">
      <c r="B86" s="137" t="s">
        <v>135</v>
      </c>
      <c r="C86" s="138">
        <f>C79-C80</f>
        <v>0</v>
      </c>
    </row>
    <row r="87" spans="2:18" x14ac:dyDescent="0.25">
      <c r="B87" s="132" t="s">
        <v>136</v>
      </c>
      <c r="C87" s="131">
        <f>SUM(C88:C92)</f>
        <v>0</v>
      </c>
    </row>
    <row r="88" spans="2:18" x14ac:dyDescent="0.25">
      <c r="B88" s="130" t="s">
        <v>40</v>
      </c>
      <c r="C88" s="135"/>
    </row>
    <row r="89" spans="2:18" x14ac:dyDescent="0.25">
      <c r="B89" s="130" t="s">
        <v>40</v>
      </c>
      <c r="C89" s="135"/>
    </row>
    <row r="90" spans="2:18" x14ac:dyDescent="0.25">
      <c r="B90" s="130" t="s">
        <v>40</v>
      </c>
      <c r="C90" s="135"/>
    </row>
    <row r="91" spans="2:18" x14ac:dyDescent="0.25">
      <c r="B91" s="130" t="s">
        <v>40</v>
      </c>
      <c r="C91" s="135"/>
    </row>
    <row r="92" spans="2:18" x14ac:dyDescent="0.25">
      <c r="B92" s="130" t="s">
        <v>40</v>
      </c>
      <c r="C92" s="135"/>
    </row>
    <row r="93" spans="2:18" x14ac:dyDescent="0.25">
      <c r="B93" s="137" t="s">
        <v>137</v>
      </c>
      <c r="C93" s="138">
        <f>C86+C87</f>
        <v>0</v>
      </c>
    </row>
    <row r="94" spans="2:18" x14ac:dyDescent="0.25">
      <c r="B94" s="132" t="s">
        <v>138</v>
      </c>
      <c r="C94" s="131">
        <f>SUM(C95:C99)</f>
        <v>0</v>
      </c>
    </row>
    <row r="95" spans="2:18" x14ac:dyDescent="0.25">
      <c r="B95" s="130" t="s">
        <v>40</v>
      </c>
      <c r="C95" s="135"/>
    </row>
    <row r="96" spans="2:18" x14ac:dyDescent="0.25">
      <c r="B96" s="130" t="s">
        <v>40</v>
      </c>
      <c r="C96" s="135"/>
    </row>
    <row r="97" spans="2:4" x14ac:dyDescent="0.25">
      <c r="B97" s="130" t="s">
        <v>40</v>
      </c>
      <c r="C97" s="135"/>
    </row>
    <row r="98" spans="2:4" x14ac:dyDescent="0.25">
      <c r="B98" s="130" t="s">
        <v>40</v>
      </c>
      <c r="C98" s="135"/>
    </row>
    <row r="99" spans="2:4" x14ac:dyDescent="0.25">
      <c r="B99" s="130" t="s">
        <v>40</v>
      </c>
      <c r="C99" s="135"/>
    </row>
    <row r="100" spans="2:4" x14ac:dyDescent="0.25">
      <c r="B100" s="137" t="s">
        <v>139</v>
      </c>
      <c r="C100" s="138">
        <f>C93+C94</f>
        <v>0</v>
      </c>
      <c r="D100" s="50"/>
    </row>
    <row r="101" spans="2:4" x14ac:dyDescent="0.25">
      <c r="B101" s="132" t="s">
        <v>140</v>
      </c>
      <c r="C101" s="131">
        <f>SUM(C102:C112)</f>
        <v>0</v>
      </c>
      <c r="D101" s="120"/>
    </row>
    <row r="102" spans="2:4" x14ac:dyDescent="0.25">
      <c r="B102" s="128" t="s">
        <v>75</v>
      </c>
      <c r="C102" s="135"/>
      <c r="D102" s="120"/>
    </row>
    <row r="103" spans="2:4" x14ac:dyDescent="0.25">
      <c r="B103" s="128" t="s">
        <v>141</v>
      </c>
      <c r="C103" s="135"/>
      <c r="D103" s="50"/>
    </row>
    <row r="104" spans="2:4" x14ac:dyDescent="0.25">
      <c r="B104" s="128" t="s">
        <v>142</v>
      </c>
      <c r="C104" s="135"/>
      <c r="D104" s="50"/>
    </row>
    <row r="105" spans="2:4" x14ac:dyDescent="0.25">
      <c r="B105" s="130" t="s">
        <v>40</v>
      </c>
      <c r="C105" s="135"/>
      <c r="D105" s="19"/>
    </row>
    <row r="106" spans="2:4" x14ac:dyDescent="0.25">
      <c r="B106" s="130" t="s">
        <v>40</v>
      </c>
      <c r="C106" s="135"/>
    </row>
    <row r="107" spans="2:4" x14ac:dyDescent="0.25">
      <c r="B107" s="130" t="s">
        <v>40</v>
      </c>
      <c r="C107" s="135"/>
    </row>
    <row r="108" spans="2:4" x14ac:dyDescent="0.25">
      <c r="B108" s="128" t="s">
        <v>143</v>
      </c>
      <c r="C108" s="135"/>
    </row>
    <row r="109" spans="2:4" x14ac:dyDescent="0.25">
      <c r="B109" s="128" t="s">
        <v>144</v>
      </c>
      <c r="C109" s="135"/>
    </row>
    <row r="110" spans="2:4" x14ac:dyDescent="0.25">
      <c r="B110" s="130" t="s">
        <v>40</v>
      </c>
      <c r="C110" s="135"/>
    </row>
    <row r="111" spans="2:4" x14ac:dyDescent="0.25">
      <c r="B111" s="130" t="s">
        <v>40</v>
      </c>
      <c r="C111" s="135"/>
    </row>
    <row r="112" spans="2:4" x14ac:dyDescent="0.25">
      <c r="B112" s="130" t="s">
        <v>40</v>
      </c>
      <c r="C112" s="135"/>
    </row>
    <row r="113" spans="2:3" x14ac:dyDescent="0.25">
      <c r="B113" s="132" t="s">
        <v>145</v>
      </c>
      <c r="C113" s="131">
        <f>C100-C101</f>
        <v>0</v>
      </c>
    </row>
  </sheetData>
  <mergeCells count="2">
    <mergeCell ref="B10:G10"/>
    <mergeCell ref="B13:G13"/>
  </mergeCells>
  <pageMargins left="0.7" right="0.7" top="0.75" bottom="0.75" header="0.3" footer="0.3"/>
  <pageSetup paperSize="17" scale="4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0F085-A133-42BD-9D32-C67F4F803FE6}">
  <sheetPr>
    <tabColor theme="4" tint="0.79998168889431442"/>
    <pageSetUpPr fitToPage="1"/>
  </sheetPr>
  <dimension ref="A1:R107"/>
  <sheetViews>
    <sheetView showGridLines="0" zoomScale="70" zoomScaleNormal="70" workbookViewId="0">
      <selection activeCell="C107" sqref="C107"/>
    </sheetView>
  </sheetViews>
  <sheetFormatPr defaultColWidth="8.7109375" defaultRowHeight="15" x14ac:dyDescent="0.25"/>
  <cols>
    <col min="1" max="1" width="3.42578125" style="114" customWidth="1"/>
    <col min="2" max="2" width="88.85546875" style="114" customWidth="1"/>
    <col min="3" max="4" width="12.5703125" style="114" customWidth="1"/>
    <col min="5" max="5" width="9.85546875" style="114" customWidth="1"/>
    <col min="6" max="6" width="88.85546875" style="114" customWidth="1"/>
    <col min="7" max="7" width="12.5703125" style="114" customWidth="1"/>
    <col min="8" max="16384" width="8.7109375" style="114"/>
  </cols>
  <sheetData>
    <row r="1" spans="1:18" s="1" customFormat="1" ht="21" x14ac:dyDescent="0.35">
      <c r="A1" s="3" t="s">
        <v>86</v>
      </c>
    </row>
    <row r="2" spans="1:18" s="2" customFormat="1" x14ac:dyDescent="0.25">
      <c r="A2" s="4" t="s">
        <v>87</v>
      </c>
    </row>
    <row r="4" spans="1:18" x14ac:dyDescent="0.25">
      <c r="B4" s="17" t="s">
        <v>151</v>
      </c>
      <c r="C4" s="5"/>
      <c r="D4" s="5"/>
    </row>
    <row r="5" spans="1:18" x14ac:dyDescent="0.25">
      <c r="B5" s="19" t="s">
        <v>152</v>
      </c>
      <c r="C5" s="50"/>
      <c r="D5" s="50"/>
      <c r="E5" s="50"/>
      <c r="F5" s="50"/>
      <c r="G5" s="50"/>
      <c r="H5" s="19"/>
      <c r="I5" s="19"/>
      <c r="J5" s="19"/>
      <c r="K5" s="19"/>
      <c r="L5" s="19"/>
      <c r="M5" s="19"/>
      <c r="N5" s="19"/>
      <c r="O5" s="19"/>
      <c r="P5" s="19"/>
      <c r="Q5" s="19"/>
      <c r="R5" s="19"/>
    </row>
    <row r="6" spans="1:18" x14ac:dyDescent="0.25">
      <c r="B6" s="109" t="s">
        <v>153</v>
      </c>
      <c r="C6" s="122"/>
      <c r="D6" s="122"/>
      <c r="E6" s="94"/>
      <c r="F6" s="94"/>
      <c r="G6" s="94"/>
    </row>
    <row r="7" spans="1:18" x14ac:dyDescent="0.25">
      <c r="B7" s="114" t="s">
        <v>91</v>
      </c>
      <c r="C7" s="123"/>
      <c r="D7" s="123"/>
      <c r="E7" s="123"/>
      <c r="F7" s="123"/>
      <c r="G7" s="123"/>
      <c r="H7" s="19"/>
      <c r="I7" s="19"/>
      <c r="J7" s="19"/>
      <c r="K7" s="19"/>
      <c r="L7" s="19"/>
      <c r="M7" s="19"/>
      <c r="N7" s="19"/>
      <c r="O7" s="19"/>
      <c r="P7" s="19"/>
      <c r="Q7" s="19"/>
      <c r="R7" s="19"/>
    </row>
    <row r="8" spans="1:18" x14ac:dyDescent="0.25">
      <c r="B8" s="121"/>
      <c r="C8" s="50"/>
      <c r="D8" s="50"/>
      <c r="E8" s="50"/>
      <c r="F8" s="50"/>
      <c r="G8" s="50"/>
      <c r="H8" s="19"/>
      <c r="I8" s="19"/>
      <c r="J8" s="19"/>
      <c r="K8" s="19"/>
      <c r="L8" s="19"/>
      <c r="M8" s="19"/>
      <c r="N8" s="19"/>
      <c r="O8" s="19"/>
      <c r="P8" s="19"/>
      <c r="Q8" s="19"/>
      <c r="R8" s="19"/>
    </row>
    <row r="9" spans="1:18" x14ac:dyDescent="0.25">
      <c r="B9" s="139" t="s">
        <v>154</v>
      </c>
      <c r="F9" s="17" t="s">
        <v>155</v>
      </c>
    </row>
    <row r="10" spans="1:18" x14ac:dyDescent="0.25">
      <c r="C10" s="50"/>
      <c r="D10" s="50"/>
      <c r="E10" s="50"/>
      <c r="F10" s="50"/>
      <c r="G10" s="50"/>
      <c r="H10" s="19"/>
      <c r="I10" s="19"/>
      <c r="J10" s="19"/>
      <c r="K10" s="19"/>
      <c r="L10" s="19"/>
      <c r="M10" s="19"/>
      <c r="N10" s="19"/>
      <c r="O10" s="19"/>
      <c r="P10" s="19"/>
      <c r="Q10" s="19"/>
      <c r="R10" s="19"/>
    </row>
    <row r="11" spans="1:18" s="64" customFormat="1" ht="45" x14ac:dyDescent="0.25">
      <c r="B11" s="127" t="s">
        <v>96</v>
      </c>
      <c r="C11" s="126" t="s">
        <v>97</v>
      </c>
      <c r="D11" s="126" t="s">
        <v>98</v>
      </c>
      <c r="E11" s="65"/>
      <c r="F11" s="127" t="s">
        <v>99</v>
      </c>
      <c r="G11" s="126" t="s">
        <v>97</v>
      </c>
      <c r="H11" s="65"/>
      <c r="I11" s="65"/>
      <c r="J11" s="65"/>
      <c r="K11" s="65"/>
      <c r="L11" s="65"/>
      <c r="M11" s="65"/>
      <c r="N11" s="65"/>
      <c r="O11" s="65"/>
      <c r="P11" s="65"/>
      <c r="Q11" s="65"/>
      <c r="R11" s="65"/>
    </row>
    <row r="12" spans="1:18" s="63" customFormat="1" x14ac:dyDescent="0.25">
      <c r="B12" s="132" t="s">
        <v>100</v>
      </c>
      <c r="C12" s="131">
        <f>C13+C17+C23+C29+C35+C41</f>
        <v>0</v>
      </c>
      <c r="D12" s="131"/>
      <c r="E12" s="49"/>
      <c r="F12" s="132" t="s">
        <v>101</v>
      </c>
      <c r="G12" s="131">
        <f>SUM(G13:G21)</f>
        <v>0</v>
      </c>
      <c r="H12" s="49"/>
      <c r="I12" s="49"/>
      <c r="J12" s="49"/>
      <c r="K12" s="49"/>
      <c r="L12" s="49"/>
      <c r="M12" s="49"/>
      <c r="N12" s="49"/>
      <c r="O12" s="49"/>
      <c r="P12" s="49"/>
      <c r="Q12" s="49"/>
      <c r="R12" s="49"/>
    </row>
    <row r="13" spans="1:18" x14ac:dyDescent="0.25">
      <c r="B13" s="145" t="s">
        <v>102</v>
      </c>
      <c r="C13" s="146">
        <f>SUM(C14:C16)</f>
        <v>0</v>
      </c>
      <c r="D13" s="146"/>
      <c r="E13" s="19"/>
      <c r="F13" s="140" t="s">
        <v>103</v>
      </c>
      <c r="G13" s="141"/>
      <c r="H13" s="19"/>
      <c r="I13" s="19"/>
      <c r="J13" s="19"/>
      <c r="K13" s="19"/>
      <c r="L13" s="19"/>
      <c r="M13" s="19"/>
      <c r="N13" s="19"/>
      <c r="O13" s="19"/>
      <c r="P13" s="19"/>
      <c r="Q13" s="19"/>
      <c r="R13" s="19"/>
    </row>
    <row r="14" spans="1:18" x14ac:dyDescent="0.25">
      <c r="B14" s="130" t="s">
        <v>40</v>
      </c>
      <c r="C14" s="129"/>
      <c r="D14" s="129"/>
      <c r="E14" s="19"/>
      <c r="F14" s="140" t="s">
        <v>31</v>
      </c>
      <c r="G14" s="141"/>
      <c r="H14" s="19"/>
      <c r="I14" s="19"/>
      <c r="J14" s="19"/>
      <c r="K14" s="19"/>
      <c r="L14" s="19"/>
      <c r="M14" s="19"/>
      <c r="N14" s="19"/>
      <c r="O14" s="19"/>
      <c r="P14" s="19"/>
      <c r="Q14" s="19"/>
      <c r="R14" s="19"/>
    </row>
    <row r="15" spans="1:18" x14ac:dyDescent="0.25">
      <c r="B15" s="130" t="s">
        <v>40</v>
      </c>
      <c r="C15" s="129"/>
      <c r="D15" s="129"/>
      <c r="E15" s="19"/>
      <c r="F15" s="140" t="s">
        <v>104</v>
      </c>
      <c r="G15" s="142"/>
      <c r="H15" s="19"/>
      <c r="I15" s="19"/>
      <c r="J15" s="19"/>
      <c r="K15" s="19"/>
      <c r="L15" s="19"/>
      <c r="M15" s="19"/>
      <c r="N15" s="19"/>
      <c r="O15" s="19"/>
      <c r="P15" s="19"/>
      <c r="Q15" s="19"/>
      <c r="R15" s="19"/>
    </row>
    <row r="16" spans="1:18" x14ac:dyDescent="0.25">
      <c r="B16" s="130" t="s">
        <v>40</v>
      </c>
      <c r="C16" s="129"/>
      <c r="D16" s="129"/>
      <c r="E16" s="19"/>
      <c r="F16" s="143" t="s">
        <v>40</v>
      </c>
      <c r="G16" s="142"/>
      <c r="I16" s="19"/>
      <c r="J16" s="19"/>
      <c r="K16" s="19"/>
      <c r="L16" s="19"/>
      <c r="M16" s="19"/>
      <c r="N16" s="19"/>
      <c r="O16" s="19"/>
      <c r="P16" s="19"/>
      <c r="Q16" s="19"/>
      <c r="R16" s="19"/>
    </row>
    <row r="17" spans="2:18" x14ac:dyDescent="0.25">
      <c r="B17" s="145" t="s">
        <v>105</v>
      </c>
      <c r="C17" s="146">
        <f>SUM(C18:C22)</f>
        <v>0</v>
      </c>
      <c r="D17" s="146"/>
      <c r="E17" s="19"/>
      <c r="F17" s="143" t="s">
        <v>40</v>
      </c>
      <c r="G17" s="142"/>
      <c r="H17" s="19"/>
      <c r="I17" s="19"/>
      <c r="J17" s="19"/>
      <c r="K17" s="19"/>
      <c r="L17" s="19"/>
      <c r="M17" s="19"/>
      <c r="N17" s="19"/>
      <c r="O17" s="19"/>
      <c r="P17" s="19"/>
      <c r="Q17" s="19"/>
      <c r="R17" s="19"/>
    </row>
    <row r="18" spans="2:18" x14ac:dyDescent="0.25">
      <c r="B18" s="130" t="s">
        <v>40</v>
      </c>
      <c r="C18" s="129"/>
      <c r="D18" s="129"/>
      <c r="E18" s="19"/>
      <c r="F18" s="143" t="s">
        <v>40</v>
      </c>
      <c r="G18" s="142"/>
      <c r="H18" s="19"/>
      <c r="I18" s="19"/>
      <c r="J18" s="19"/>
      <c r="K18" s="19"/>
      <c r="L18" s="19"/>
      <c r="M18" s="19"/>
      <c r="N18" s="19"/>
      <c r="O18" s="19"/>
      <c r="P18" s="19"/>
      <c r="Q18" s="19"/>
      <c r="R18" s="19"/>
    </row>
    <row r="19" spans="2:18" x14ac:dyDescent="0.25">
      <c r="B19" s="130" t="s">
        <v>40</v>
      </c>
      <c r="C19" s="129"/>
      <c r="D19" s="129"/>
      <c r="E19" s="19"/>
      <c r="F19" s="143" t="s">
        <v>40</v>
      </c>
      <c r="G19" s="142"/>
      <c r="H19" s="19"/>
      <c r="I19" s="19"/>
      <c r="J19" s="19"/>
      <c r="K19" s="19"/>
      <c r="L19" s="19"/>
      <c r="M19" s="19"/>
      <c r="N19" s="19"/>
      <c r="O19" s="19"/>
      <c r="P19" s="19"/>
      <c r="Q19" s="19"/>
      <c r="R19" s="19"/>
    </row>
    <row r="20" spans="2:18" x14ac:dyDescent="0.25">
      <c r="B20" s="130" t="s">
        <v>40</v>
      </c>
      <c r="C20" s="129"/>
      <c r="D20" s="129"/>
      <c r="E20" s="19"/>
      <c r="F20" s="143" t="s">
        <v>40</v>
      </c>
      <c r="G20" s="142"/>
      <c r="H20" s="19"/>
      <c r="I20" s="19"/>
      <c r="J20" s="19"/>
      <c r="K20" s="19"/>
      <c r="L20" s="19"/>
      <c r="M20" s="19"/>
      <c r="N20" s="19"/>
      <c r="O20" s="19"/>
      <c r="P20" s="19"/>
      <c r="Q20" s="19"/>
      <c r="R20" s="19"/>
    </row>
    <row r="21" spans="2:18" x14ac:dyDescent="0.25">
      <c r="B21" s="148" t="s">
        <v>40</v>
      </c>
      <c r="C21" s="129"/>
      <c r="D21" s="129"/>
      <c r="E21" s="19"/>
      <c r="F21" s="143" t="s">
        <v>40</v>
      </c>
      <c r="G21" s="142"/>
      <c r="H21" s="19"/>
      <c r="I21" s="19"/>
      <c r="J21" s="19"/>
      <c r="K21" s="19"/>
      <c r="L21" s="19"/>
      <c r="M21" s="19"/>
      <c r="N21" s="19"/>
      <c r="O21" s="19"/>
      <c r="P21" s="19"/>
      <c r="Q21" s="19"/>
      <c r="R21" s="19"/>
    </row>
    <row r="22" spans="2:18" x14ac:dyDescent="0.25">
      <c r="B22" s="130" t="s">
        <v>40</v>
      </c>
      <c r="C22" s="129"/>
      <c r="D22" s="129"/>
      <c r="E22" s="19"/>
      <c r="F22" s="132" t="s">
        <v>106</v>
      </c>
      <c r="G22" s="131">
        <f>SUM(G23:G32)</f>
        <v>0</v>
      </c>
      <c r="I22" s="19"/>
      <c r="J22" s="19"/>
      <c r="K22" s="19"/>
      <c r="L22" s="19"/>
      <c r="M22" s="19"/>
      <c r="N22" s="19"/>
      <c r="O22" s="19"/>
      <c r="P22" s="19"/>
      <c r="Q22" s="19"/>
      <c r="R22" s="19"/>
    </row>
    <row r="23" spans="2:18" ht="13.7" customHeight="1" x14ac:dyDescent="0.25">
      <c r="B23" s="145" t="s">
        <v>107</v>
      </c>
      <c r="C23" s="146">
        <f>SUM(C24:C28)</f>
        <v>0</v>
      </c>
      <c r="D23" s="146"/>
      <c r="E23" s="19"/>
      <c r="F23" s="140" t="s">
        <v>108</v>
      </c>
      <c r="G23" s="142"/>
      <c r="H23" s="19"/>
      <c r="I23" s="19"/>
      <c r="J23" s="19"/>
      <c r="K23" s="19"/>
      <c r="L23" s="19"/>
      <c r="M23" s="19"/>
      <c r="N23" s="19"/>
      <c r="O23" s="19"/>
      <c r="P23" s="19"/>
      <c r="Q23" s="19"/>
      <c r="R23" s="19"/>
    </row>
    <row r="24" spans="2:18" ht="13.7" customHeight="1" x14ac:dyDescent="0.25">
      <c r="B24" s="130" t="s">
        <v>40</v>
      </c>
      <c r="C24" s="129"/>
      <c r="D24" s="129"/>
      <c r="E24" s="19"/>
      <c r="F24" s="140" t="s">
        <v>109</v>
      </c>
      <c r="G24" s="142"/>
      <c r="I24" s="19"/>
      <c r="J24" s="19"/>
      <c r="K24" s="19"/>
      <c r="L24" s="19"/>
      <c r="M24" s="19"/>
      <c r="N24" s="19"/>
      <c r="O24" s="19"/>
      <c r="P24" s="19"/>
      <c r="Q24" s="19"/>
      <c r="R24" s="19"/>
    </row>
    <row r="25" spans="2:18" ht="13.7" customHeight="1" x14ac:dyDescent="0.25">
      <c r="B25" s="130" t="s">
        <v>40</v>
      </c>
      <c r="C25" s="129"/>
      <c r="D25" s="129"/>
      <c r="E25" s="19"/>
      <c r="F25" s="140" t="s">
        <v>110</v>
      </c>
      <c r="G25" s="142"/>
      <c r="H25" s="19"/>
      <c r="I25" s="19"/>
      <c r="J25" s="19"/>
      <c r="K25" s="19"/>
      <c r="L25" s="19"/>
      <c r="M25" s="19"/>
      <c r="N25" s="19"/>
      <c r="O25" s="19"/>
      <c r="P25" s="19"/>
      <c r="Q25" s="19"/>
      <c r="R25" s="19"/>
    </row>
    <row r="26" spans="2:18" ht="13.7" customHeight="1" x14ac:dyDescent="0.25">
      <c r="B26" s="130" t="s">
        <v>40</v>
      </c>
      <c r="C26" s="129"/>
      <c r="D26" s="129"/>
      <c r="E26" s="19"/>
      <c r="F26" s="140" t="s">
        <v>111</v>
      </c>
      <c r="G26" s="142"/>
      <c r="H26" s="19"/>
      <c r="I26" s="19"/>
      <c r="J26" s="19"/>
      <c r="K26" s="19"/>
      <c r="L26" s="19"/>
      <c r="M26" s="19"/>
      <c r="N26" s="19"/>
      <c r="O26" s="19"/>
      <c r="P26" s="19"/>
      <c r="Q26" s="19"/>
      <c r="R26" s="19"/>
    </row>
    <row r="27" spans="2:18" ht="13.7" customHeight="1" x14ac:dyDescent="0.25">
      <c r="B27" s="148" t="s">
        <v>40</v>
      </c>
      <c r="C27" s="129"/>
      <c r="D27" s="129"/>
      <c r="E27" s="19"/>
      <c r="F27" s="143" t="s">
        <v>40</v>
      </c>
      <c r="G27" s="142"/>
      <c r="H27" s="19"/>
      <c r="I27" s="19"/>
      <c r="J27" s="19"/>
      <c r="K27" s="19"/>
      <c r="L27" s="19"/>
      <c r="M27" s="19"/>
      <c r="N27" s="19"/>
      <c r="O27" s="19"/>
      <c r="P27" s="19"/>
      <c r="Q27" s="19"/>
      <c r="R27" s="19"/>
    </row>
    <row r="28" spans="2:18" ht="13.7" customHeight="1" x14ac:dyDescent="0.25">
      <c r="B28" s="130" t="s">
        <v>40</v>
      </c>
      <c r="C28" s="129"/>
      <c r="D28" s="129"/>
      <c r="E28" s="19"/>
      <c r="F28" s="143" t="s">
        <v>40</v>
      </c>
      <c r="G28" s="142"/>
      <c r="H28" s="19"/>
      <c r="I28" s="19"/>
      <c r="J28" s="19"/>
      <c r="K28" s="19"/>
      <c r="L28" s="19"/>
      <c r="M28" s="19"/>
      <c r="N28" s="19"/>
      <c r="O28" s="19"/>
      <c r="P28" s="19"/>
      <c r="Q28" s="19"/>
      <c r="R28" s="19"/>
    </row>
    <row r="29" spans="2:18" ht="13.7" customHeight="1" x14ac:dyDescent="0.25">
      <c r="B29" s="145" t="s">
        <v>112</v>
      </c>
      <c r="C29" s="146">
        <f>SUM(C30:C34)</f>
        <v>0</v>
      </c>
      <c r="D29" s="146"/>
      <c r="E29" s="19"/>
      <c r="F29" s="143" t="s">
        <v>40</v>
      </c>
      <c r="G29" s="142"/>
      <c r="H29" s="19"/>
      <c r="I29" s="19"/>
      <c r="J29" s="19"/>
      <c r="K29" s="19"/>
      <c r="L29" s="19"/>
      <c r="M29" s="19"/>
      <c r="N29" s="19"/>
      <c r="O29" s="19"/>
      <c r="P29" s="19"/>
      <c r="Q29" s="19"/>
      <c r="R29" s="19"/>
    </row>
    <row r="30" spans="2:18" ht="13.7" customHeight="1" x14ac:dyDescent="0.25">
      <c r="B30" s="130" t="s">
        <v>40</v>
      </c>
      <c r="C30" s="129"/>
      <c r="D30" s="129"/>
      <c r="E30" s="19"/>
      <c r="F30" s="143" t="s">
        <v>40</v>
      </c>
      <c r="G30" s="142"/>
      <c r="H30" s="19"/>
      <c r="I30" s="19"/>
      <c r="J30" s="19"/>
      <c r="K30" s="19"/>
      <c r="L30" s="19"/>
      <c r="M30" s="19"/>
      <c r="N30" s="19"/>
      <c r="O30" s="19"/>
      <c r="P30" s="19"/>
      <c r="Q30" s="19"/>
      <c r="R30" s="19"/>
    </row>
    <row r="31" spans="2:18" ht="13.7" customHeight="1" x14ac:dyDescent="0.25">
      <c r="B31" s="130" t="s">
        <v>40</v>
      </c>
      <c r="C31" s="129"/>
      <c r="D31" s="129"/>
      <c r="E31" s="19"/>
      <c r="F31" s="143" t="s">
        <v>40</v>
      </c>
      <c r="G31" s="142"/>
      <c r="H31" s="19"/>
      <c r="I31" s="19"/>
      <c r="J31" s="19"/>
      <c r="K31" s="19"/>
      <c r="L31" s="19"/>
      <c r="M31" s="19"/>
      <c r="N31" s="19"/>
      <c r="O31" s="19"/>
      <c r="P31" s="19"/>
      <c r="Q31" s="19"/>
      <c r="R31" s="19"/>
    </row>
    <row r="32" spans="2:18" x14ac:dyDescent="0.25">
      <c r="B32" s="130" t="s">
        <v>40</v>
      </c>
      <c r="C32" s="129"/>
      <c r="D32" s="129"/>
      <c r="E32" s="19"/>
      <c r="F32" s="143" t="s">
        <v>40</v>
      </c>
      <c r="G32" s="142"/>
      <c r="H32" s="19"/>
      <c r="I32" s="19"/>
      <c r="J32" s="19"/>
      <c r="K32" s="19"/>
      <c r="L32" s="19"/>
      <c r="M32" s="19"/>
      <c r="N32" s="19"/>
      <c r="O32" s="19"/>
      <c r="P32" s="19"/>
      <c r="Q32" s="19"/>
      <c r="R32" s="19"/>
    </row>
    <row r="33" spans="2:18" ht="13.7" customHeight="1" x14ac:dyDescent="0.25">
      <c r="B33" s="148" t="s">
        <v>40</v>
      </c>
      <c r="C33" s="129"/>
      <c r="D33" s="129"/>
      <c r="E33" s="19"/>
      <c r="F33" s="132" t="s">
        <v>113</v>
      </c>
      <c r="G33" s="131">
        <f>SUM(G34:G47)</f>
        <v>0</v>
      </c>
      <c r="H33" s="19"/>
      <c r="I33" s="19"/>
      <c r="J33" s="19"/>
      <c r="K33" s="19"/>
      <c r="L33" s="19"/>
      <c r="M33" s="19"/>
      <c r="N33" s="19"/>
      <c r="O33" s="19"/>
      <c r="P33" s="19"/>
      <c r="Q33" s="19"/>
      <c r="R33" s="19"/>
    </row>
    <row r="34" spans="2:18" ht="13.7" customHeight="1" x14ac:dyDescent="0.25">
      <c r="B34" s="130" t="s">
        <v>40</v>
      </c>
      <c r="C34" s="129"/>
      <c r="D34" s="129"/>
      <c r="E34" s="19"/>
      <c r="F34" s="140" t="s">
        <v>44</v>
      </c>
      <c r="G34" s="142"/>
      <c r="H34" s="19"/>
      <c r="I34" s="19"/>
      <c r="J34" s="19"/>
      <c r="K34" s="19"/>
      <c r="L34" s="19"/>
      <c r="M34" s="19"/>
      <c r="N34" s="19"/>
      <c r="O34" s="19"/>
      <c r="P34" s="19"/>
      <c r="Q34" s="19"/>
      <c r="R34" s="19"/>
    </row>
    <row r="35" spans="2:18" ht="13.7" customHeight="1" x14ac:dyDescent="0.25">
      <c r="B35" s="145" t="s">
        <v>114</v>
      </c>
      <c r="C35" s="146">
        <f>SUM(C36:C40)</f>
        <v>0</v>
      </c>
      <c r="D35" s="146"/>
      <c r="E35" s="19"/>
      <c r="F35" s="140" t="s">
        <v>46</v>
      </c>
      <c r="G35" s="142"/>
      <c r="H35" s="136"/>
      <c r="I35" s="19"/>
      <c r="J35" s="19"/>
      <c r="K35" s="19"/>
      <c r="L35" s="19"/>
      <c r="M35" s="19"/>
      <c r="N35" s="19"/>
      <c r="O35" s="19"/>
      <c r="P35" s="19"/>
      <c r="Q35" s="19"/>
      <c r="R35" s="19"/>
    </row>
    <row r="36" spans="2:18" ht="13.7" customHeight="1" x14ac:dyDescent="0.25">
      <c r="B36" s="130" t="s">
        <v>40</v>
      </c>
      <c r="C36" s="129"/>
      <c r="D36" s="129"/>
      <c r="E36" s="19"/>
      <c r="F36" s="140" t="s">
        <v>115</v>
      </c>
      <c r="G36" s="142"/>
      <c r="H36" s="19"/>
      <c r="I36" s="19"/>
      <c r="J36" s="19"/>
      <c r="K36" s="19"/>
      <c r="L36" s="19"/>
      <c r="M36" s="19"/>
      <c r="N36" s="19"/>
      <c r="O36" s="19"/>
      <c r="P36" s="19"/>
      <c r="Q36" s="19"/>
      <c r="R36" s="19"/>
    </row>
    <row r="37" spans="2:18" ht="13.7" customHeight="1" x14ac:dyDescent="0.25">
      <c r="B37" s="130" t="s">
        <v>40</v>
      </c>
      <c r="C37" s="129"/>
      <c r="D37" s="129"/>
      <c r="E37" s="19"/>
      <c r="F37" s="140" t="s">
        <v>116</v>
      </c>
      <c r="G37" s="142"/>
      <c r="H37" s="19"/>
      <c r="I37" s="19"/>
      <c r="J37" s="19"/>
      <c r="K37" s="19"/>
      <c r="L37" s="19"/>
      <c r="M37" s="19"/>
      <c r="N37" s="19"/>
      <c r="O37" s="19"/>
      <c r="P37" s="19"/>
      <c r="Q37" s="19"/>
      <c r="R37" s="19"/>
    </row>
    <row r="38" spans="2:18" ht="13.7" customHeight="1" x14ac:dyDescent="0.25">
      <c r="B38" s="130" t="s">
        <v>40</v>
      </c>
      <c r="C38" s="129"/>
      <c r="D38" s="129"/>
      <c r="E38" s="19"/>
      <c r="F38" s="140" t="s">
        <v>48</v>
      </c>
      <c r="G38" s="142"/>
      <c r="I38" s="19"/>
      <c r="J38" s="19"/>
      <c r="K38" s="19"/>
      <c r="L38" s="19"/>
      <c r="M38" s="19"/>
      <c r="N38" s="19"/>
      <c r="O38" s="19"/>
      <c r="P38" s="19"/>
      <c r="Q38" s="19"/>
      <c r="R38" s="19"/>
    </row>
    <row r="39" spans="2:18" x14ac:dyDescent="0.25">
      <c r="B39" s="148" t="s">
        <v>40</v>
      </c>
      <c r="C39" s="129"/>
      <c r="D39" s="142"/>
      <c r="E39" s="19"/>
      <c r="F39" s="140" t="s">
        <v>49</v>
      </c>
      <c r="G39" s="142"/>
      <c r="H39" s="19"/>
      <c r="I39" s="19"/>
      <c r="J39" s="19"/>
      <c r="K39" s="19"/>
      <c r="L39" s="19"/>
      <c r="M39" s="19"/>
      <c r="N39" s="19"/>
      <c r="O39" s="19"/>
      <c r="P39" s="19"/>
      <c r="Q39" s="19"/>
      <c r="R39" s="19"/>
    </row>
    <row r="40" spans="2:18" x14ac:dyDescent="0.25">
      <c r="B40" s="130" t="s">
        <v>40</v>
      </c>
      <c r="C40" s="129"/>
      <c r="D40" s="129"/>
      <c r="E40" s="19"/>
      <c r="F40" s="140" t="s">
        <v>50</v>
      </c>
      <c r="G40" s="142"/>
      <c r="H40" s="19"/>
      <c r="I40" s="19"/>
      <c r="J40" s="19"/>
      <c r="K40" s="19"/>
      <c r="L40" s="19"/>
      <c r="M40" s="19"/>
      <c r="N40" s="19"/>
      <c r="O40" s="19"/>
      <c r="P40" s="19"/>
      <c r="Q40" s="19"/>
      <c r="R40" s="19"/>
    </row>
    <row r="41" spans="2:18" x14ac:dyDescent="0.25">
      <c r="B41" s="145" t="s">
        <v>117</v>
      </c>
      <c r="C41" s="146">
        <f>SUM(C42:C48)</f>
        <v>0</v>
      </c>
      <c r="D41" s="146"/>
      <c r="E41" s="19"/>
      <c r="F41" s="140" t="s">
        <v>52</v>
      </c>
      <c r="G41" s="142"/>
      <c r="H41" s="19"/>
      <c r="I41" s="19"/>
      <c r="J41" s="19"/>
      <c r="K41" s="19"/>
      <c r="L41" s="19"/>
      <c r="M41" s="19"/>
      <c r="N41" s="19"/>
      <c r="O41" s="19"/>
      <c r="P41" s="19"/>
      <c r="Q41" s="19"/>
      <c r="R41" s="19"/>
    </row>
    <row r="42" spans="2:18" x14ac:dyDescent="0.25">
      <c r="B42" s="130" t="s">
        <v>40</v>
      </c>
      <c r="C42" s="129"/>
      <c r="D42" s="129"/>
      <c r="E42" s="19"/>
      <c r="F42" s="144" t="s">
        <v>118</v>
      </c>
      <c r="G42" s="142"/>
      <c r="H42" s="136"/>
      <c r="I42" s="19"/>
      <c r="J42" s="19"/>
      <c r="K42" s="19"/>
      <c r="L42" s="19"/>
      <c r="M42" s="19"/>
      <c r="N42" s="19"/>
      <c r="O42" s="19"/>
      <c r="P42" s="19"/>
      <c r="Q42" s="19"/>
      <c r="R42" s="19"/>
    </row>
    <row r="43" spans="2:18" x14ac:dyDescent="0.25">
      <c r="B43" s="130" t="s">
        <v>40</v>
      </c>
      <c r="C43" s="129"/>
      <c r="D43" s="129"/>
      <c r="E43" s="19"/>
      <c r="F43" s="143" t="s">
        <v>40</v>
      </c>
      <c r="G43" s="142"/>
      <c r="H43" s="19"/>
      <c r="I43" s="19"/>
      <c r="J43" s="19"/>
      <c r="K43" s="19"/>
      <c r="L43" s="19"/>
      <c r="M43" s="19"/>
      <c r="N43" s="19"/>
      <c r="O43" s="19"/>
      <c r="P43" s="19"/>
      <c r="Q43" s="19"/>
      <c r="R43" s="19"/>
    </row>
    <row r="44" spans="2:18" x14ac:dyDescent="0.25">
      <c r="B44" s="130" t="s">
        <v>40</v>
      </c>
      <c r="C44" s="129"/>
      <c r="D44" s="129"/>
      <c r="E44" s="19"/>
      <c r="F44" s="143" t="s">
        <v>40</v>
      </c>
      <c r="G44" s="142"/>
      <c r="H44" s="19"/>
      <c r="I44" s="19"/>
      <c r="J44" s="19"/>
      <c r="K44" s="19"/>
      <c r="L44" s="19"/>
      <c r="M44" s="19"/>
      <c r="N44" s="19"/>
      <c r="O44" s="19"/>
      <c r="P44" s="19"/>
      <c r="Q44" s="19"/>
      <c r="R44" s="19"/>
    </row>
    <row r="45" spans="2:18" x14ac:dyDescent="0.25">
      <c r="B45" s="130" t="s">
        <v>40</v>
      </c>
      <c r="C45" s="129"/>
      <c r="D45" s="129"/>
      <c r="E45" s="50"/>
      <c r="F45" s="143" t="s">
        <v>40</v>
      </c>
      <c r="G45" s="142"/>
      <c r="I45" s="19"/>
      <c r="J45" s="19"/>
      <c r="K45" s="19"/>
      <c r="L45" s="19"/>
      <c r="M45" s="19"/>
      <c r="N45" s="19"/>
      <c r="O45" s="19"/>
      <c r="P45" s="19"/>
      <c r="Q45" s="19"/>
      <c r="R45" s="19"/>
    </row>
    <row r="46" spans="2:18" x14ac:dyDescent="0.25">
      <c r="B46" s="130" t="s">
        <v>40</v>
      </c>
      <c r="C46" s="129"/>
      <c r="D46" s="129"/>
      <c r="E46" s="50"/>
      <c r="F46" s="143" t="s">
        <v>40</v>
      </c>
      <c r="G46" s="142"/>
      <c r="I46" s="19"/>
      <c r="J46" s="19"/>
      <c r="K46" s="19"/>
      <c r="L46" s="19"/>
      <c r="M46" s="19"/>
      <c r="N46" s="19"/>
      <c r="O46" s="19"/>
      <c r="P46" s="19"/>
      <c r="Q46" s="19"/>
      <c r="R46" s="19"/>
    </row>
    <row r="47" spans="2:18" x14ac:dyDescent="0.25">
      <c r="B47" s="148" t="s">
        <v>40</v>
      </c>
      <c r="C47" s="142"/>
      <c r="D47" s="142"/>
      <c r="E47" s="50"/>
      <c r="F47" s="143" t="s">
        <v>40</v>
      </c>
      <c r="G47" s="142"/>
      <c r="I47" s="19"/>
      <c r="J47" s="19"/>
      <c r="K47" s="19"/>
      <c r="L47" s="19"/>
      <c r="M47" s="19"/>
      <c r="N47" s="19"/>
      <c r="O47" s="19"/>
      <c r="P47" s="19"/>
      <c r="Q47" s="19"/>
      <c r="R47" s="19"/>
    </row>
    <row r="48" spans="2:18" x14ac:dyDescent="0.25">
      <c r="B48" s="148" t="s">
        <v>40</v>
      </c>
      <c r="C48" s="142"/>
      <c r="D48" s="142"/>
      <c r="F48" s="132" t="s">
        <v>119</v>
      </c>
      <c r="G48" s="131">
        <f>SUM(G49:G57)</f>
        <v>0</v>
      </c>
    </row>
    <row r="49" spans="2:18" x14ac:dyDescent="0.25">
      <c r="B49" s="132" t="s">
        <v>120</v>
      </c>
      <c r="C49" s="131">
        <f>C107</f>
        <v>0</v>
      </c>
      <c r="D49" s="131"/>
      <c r="F49" s="143" t="s">
        <v>121</v>
      </c>
      <c r="G49" s="142"/>
    </row>
    <row r="50" spans="2:18" x14ac:dyDescent="0.25">
      <c r="B50" s="132" t="s">
        <v>122</v>
      </c>
      <c r="C50" s="131">
        <f>SUM(C51:C60)</f>
        <v>0</v>
      </c>
      <c r="D50" s="131"/>
      <c r="E50" s="50"/>
      <c r="F50" s="143" t="s">
        <v>123</v>
      </c>
      <c r="G50" s="142"/>
      <c r="H50" s="19"/>
      <c r="I50" s="19"/>
      <c r="J50" s="19"/>
      <c r="K50" s="19"/>
      <c r="L50" s="19"/>
      <c r="M50" s="19"/>
      <c r="N50" s="19"/>
      <c r="O50" s="19"/>
      <c r="P50" s="19"/>
      <c r="Q50" s="19"/>
      <c r="R50" s="19"/>
    </row>
    <row r="51" spans="2:18" x14ac:dyDescent="0.25">
      <c r="B51" s="130" t="s">
        <v>124</v>
      </c>
      <c r="C51" s="129"/>
      <c r="D51" s="129"/>
      <c r="E51" s="50"/>
      <c r="F51" s="143" t="s">
        <v>125</v>
      </c>
      <c r="G51" s="142"/>
      <c r="H51" s="19"/>
      <c r="I51" s="19"/>
      <c r="J51" s="19"/>
      <c r="K51" s="19"/>
      <c r="L51" s="19"/>
      <c r="M51" s="19"/>
      <c r="N51" s="19"/>
      <c r="O51" s="19"/>
      <c r="P51" s="19"/>
      <c r="Q51" s="19"/>
      <c r="R51" s="19"/>
    </row>
    <row r="52" spans="2:18" x14ac:dyDescent="0.25">
      <c r="B52" s="130" t="s">
        <v>126</v>
      </c>
      <c r="C52" s="129"/>
      <c r="D52" s="129"/>
      <c r="E52" s="50"/>
      <c r="F52" s="143" t="s">
        <v>40</v>
      </c>
      <c r="G52" s="142"/>
      <c r="H52" s="19"/>
      <c r="I52" s="19"/>
      <c r="J52" s="19"/>
      <c r="K52" s="19"/>
      <c r="L52" s="19"/>
      <c r="M52" s="19"/>
      <c r="N52" s="19"/>
      <c r="O52" s="19"/>
      <c r="P52" s="19"/>
      <c r="Q52" s="19"/>
      <c r="R52" s="19"/>
    </row>
    <row r="53" spans="2:18" x14ac:dyDescent="0.25">
      <c r="B53" s="130" t="s">
        <v>127</v>
      </c>
      <c r="C53" s="129"/>
      <c r="D53" s="129"/>
      <c r="E53" s="50"/>
      <c r="F53" s="143" t="s">
        <v>40</v>
      </c>
      <c r="G53" s="142"/>
      <c r="H53" s="19"/>
      <c r="I53" s="19"/>
      <c r="J53" s="19"/>
      <c r="K53" s="19"/>
      <c r="L53" s="19"/>
      <c r="M53" s="19"/>
      <c r="N53" s="19"/>
      <c r="O53" s="19"/>
      <c r="P53" s="19"/>
      <c r="Q53" s="19"/>
      <c r="R53" s="19"/>
    </row>
    <row r="54" spans="2:18" x14ac:dyDescent="0.25">
      <c r="B54" s="130" t="s">
        <v>128</v>
      </c>
      <c r="C54" s="129"/>
      <c r="D54" s="129"/>
      <c r="E54" s="50"/>
      <c r="F54" s="143" t="s">
        <v>40</v>
      </c>
      <c r="G54" s="142"/>
      <c r="H54" s="19"/>
      <c r="I54" s="19"/>
      <c r="J54" s="19"/>
      <c r="K54" s="19"/>
      <c r="L54" s="19"/>
      <c r="M54" s="19"/>
      <c r="N54" s="19"/>
      <c r="O54" s="19"/>
      <c r="P54" s="19"/>
      <c r="Q54" s="19"/>
      <c r="R54" s="19"/>
    </row>
    <row r="55" spans="2:18" x14ac:dyDescent="0.25">
      <c r="B55" s="130" t="s">
        <v>129</v>
      </c>
      <c r="C55" s="129"/>
      <c r="D55" s="129"/>
      <c r="E55" s="50"/>
      <c r="F55" s="143" t="s">
        <v>40</v>
      </c>
      <c r="G55" s="142"/>
      <c r="H55" s="19"/>
      <c r="I55" s="19"/>
      <c r="J55" s="19"/>
      <c r="K55" s="19"/>
      <c r="L55" s="19"/>
      <c r="M55" s="19"/>
      <c r="N55" s="19"/>
      <c r="O55" s="19"/>
      <c r="P55" s="19"/>
      <c r="Q55" s="19"/>
      <c r="R55" s="19"/>
    </row>
    <row r="56" spans="2:18" x14ac:dyDescent="0.25">
      <c r="B56" s="130" t="s">
        <v>40</v>
      </c>
      <c r="C56" s="129"/>
      <c r="D56" s="129"/>
      <c r="E56" s="50"/>
      <c r="F56" s="143" t="s">
        <v>40</v>
      </c>
      <c r="G56" s="142"/>
      <c r="H56" s="19"/>
      <c r="I56" s="19"/>
      <c r="J56" s="19"/>
      <c r="K56" s="19"/>
      <c r="L56" s="19"/>
      <c r="M56" s="19"/>
      <c r="N56" s="19"/>
      <c r="O56" s="19"/>
      <c r="P56" s="19"/>
      <c r="Q56" s="19"/>
      <c r="R56" s="19"/>
    </row>
    <row r="57" spans="2:18" x14ac:dyDescent="0.25">
      <c r="B57" s="130" t="s">
        <v>40</v>
      </c>
      <c r="C57" s="129"/>
      <c r="D57" s="129"/>
      <c r="E57" s="50"/>
      <c r="F57" s="143" t="s">
        <v>40</v>
      </c>
      <c r="G57" s="142"/>
      <c r="H57" s="19"/>
      <c r="I57" s="19"/>
      <c r="J57" s="19"/>
      <c r="K57" s="19"/>
      <c r="L57" s="19"/>
      <c r="M57" s="19"/>
      <c r="N57" s="19"/>
      <c r="O57" s="19"/>
      <c r="P57" s="19"/>
      <c r="Q57" s="19"/>
      <c r="R57" s="19"/>
    </row>
    <row r="58" spans="2:18" x14ac:dyDescent="0.25">
      <c r="B58" s="130" t="s">
        <v>40</v>
      </c>
      <c r="C58" s="129"/>
      <c r="D58" s="129"/>
      <c r="E58" s="50"/>
      <c r="F58" s="132" t="s">
        <v>56</v>
      </c>
      <c r="G58" s="131">
        <f>G48+G33+G22+G12</f>
        <v>0</v>
      </c>
      <c r="H58" s="19"/>
      <c r="I58" s="19"/>
      <c r="J58" s="19"/>
      <c r="K58" s="19"/>
      <c r="L58" s="19"/>
      <c r="M58" s="19"/>
      <c r="N58" s="19"/>
      <c r="O58" s="19"/>
      <c r="P58" s="19"/>
      <c r="Q58" s="19"/>
      <c r="R58" s="19"/>
    </row>
    <row r="59" spans="2:18" x14ac:dyDescent="0.25">
      <c r="B59" s="148" t="s">
        <v>40</v>
      </c>
      <c r="C59" s="142"/>
      <c r="D59" s="142"/>
      <c r="E59" s="50"/>
      <c r="F59" s="50"/>
      <c r="G59" s="50"/>
      <c r="H59" s="19"/>
      <c r="I59" s="19"/>
      <c r="J59" s="19"/>
      <c r="K59" s="19"/>
      <c r="L59" s="19"/>
      <c r="M59" s="19"/>
      <c r="N59" s="19"/>
      <c r="O59" s="19"/>
      <c r="P59" s="19"/>
      <c r="Q59" s="19"/>
      <c r="R59" s="19"/>
    </row>
    <row r="60" spans="2:18" x14ac:dyDescent="0.25">
      <c r="B60" s="130" t="s">
        <v>40</v>
      </c>
      <c r="C60" s="129"/>
      <c r="D60" s="129"/>
      <c r="E60" s="50"/>
      <c r="F60" s="50"/>
      <c r="G60" s="50"/>
      <c r="H60" s="19"/>
      <c r="I60" s="19"/>
      <c r="J60" s="19"/>
      <c r="K60" s="19"/>
      <c r="L60" s="19"/>
      <c r="M60" s="19"/>
      <c r="N60" s="19"/>
      <c r="O60" s="19"/>
      <c r="P60" s="19"/>
      <c r="Q60" s="19"/>
      <c r="R60" s="19"/>
    </row>
    <row r="61" spans="2:18" x14ac:dyDescent="0.25">
      <c r="B61" s="132" t="s">
        <v>130</v>
      </c>
      <c r="C61" s="131">
        <f>SUM(C62:C64)</f>
        <v>0</v>
      </c>
      <c r="D61" s="131"/>
      <c r="E61" s="50"/>
      <c r="F61" s="50"/>
      <c r="G61" s="50"/>
      <c r="H61" s="19"/>
      <c r="I61" s="19"/>
      <c r="J61" s="19"/>
      <c r="K61" s="19"/>
      <c r="L61" s="19"/>
      <c r="M61" s="19"/>
      <c r="N61" s="19"/>
      <c r="O61" s="19"/>
      <c r="P61" s="19"/>
      <c r="Q61" s="19"/>
      <c r="R61" s="19"/>
    </row>
    <row r="62" spans="2:18" x14ac:dyDescent="0.25">
      <c r="B62" s="130" t="s">
        <v>40</v>
      </c>
      <c r="C62" s="129"/>
      <c r="D62" s="129"/>
      <c r="E62" s="50"/>
      <c r="F62" s="50"/>
      <c r="G62" s="50"/>
      <c r="H62" s="19"/>
      <c r="I62" s="19"/>
      <c r="J62" s="19"/>
      <c r="K62" s="19"/>
      <c r="L62" s="19"/>
      <c r="M62" s="19"/>
      <c r="N62" s="19"/>
      <c r="O62" s="19"/>
      <c r="P62" s="19"/>
      <c r="Q62" s="19"/>
      <c r="R62" s="19"/>
    </row>
    <row r="63" spans="2:18" x14ac:dyDescent="0.25">
      <c r="B63" s="148" t="s">
        <v>40</v>
      </c>
      <c r="C63" s="142"/>
      <c r="D63" s="142"/>
      <c r="E63" s="50"/>
      <c r="F63" s="50"/>
      <c r="G63" s="50"/>
      <c r="H63" s="19"/>
      <c r="I63" s="19"/>
      <c r="J63" s="19"/>
      <c r="K63" s="19"/>
      <c r="L63" s="19"/>
      <c r="M63" s="19"/>
      <c r="N63" s="19"/>
      <c r="O63" s="19"/>
      <c r="P63" s="19"/>
      <c r="Q63" s="19"/>
      <c r="R63" s="19"/>
    </row>
    <row r="64" spans="2:18" x14ac:dyDescent="0.25">
      <c r="B64" s="148" t="s">
        <v>40</v>
      </c>
      <c r="C64" s="142"/>
      <c r="D64" s="142"/>
      <c r="E64" s="50"/>
      <c r="F64" s="50"/>
      <c r="G64" s="50"/>
      <c r="H64" s="19"/>
      <c r="I64" s="19"/>
      <c r="J64" s="19"/>
      <c r="K64" s="19"/>
      <c r="L64" s="19"/>
      <c r="M64" s="19"/>
      <c r="N64" s="19"/>
      <c r="O64" s="19"/>
      <c r="P64" s="19"/>
      <c r="Q64" s="19"/>
      <c r="R64" s="19"/>
    </row>
    <row r="65" spans="2:18" x14ac:dyDescent="0.25">
      <c r="B65" s="132" t="s">
        <v>131</v>
      </c>
      <c r="C65" s="131">
        <f>C12+C49+C50+C61</f>
        <v>0</v>
      </c>
      <c r="D65" s="131"/>
      <c r="E65" s="50"/>
      <c r="F65" s="50"/>
      <c r="G65" s="50"/>
      <c r="H65" s="19"/>
      <c r="I65" s="19"/>
      <c r="J65" s="19"/>
      <c r="K65" s="19"/>
      <c r="L65" s="19"/>
      <c r="M65" s="19"/>
      <c r="N65" s="19"/>
      <c r="O65" s="19"/>
      <c r="P65" s="19"/>
      <c r="Q65" s="19"/>
      <c r="R65" s="19"/>
    </row>
    <row r="66" spans="2:18" x14ac:dyDescent="0.25">
      <c r="B66" s="50"/>
      <c r="C66" s="50"/>
      <c r="D66" s="50"/>
      <c r="E66" s="50"/>
      <c r="F66" s="50"/>
      <c r="G66" s="50"/>
      <c r="H66" s="19"/>
      <c r="I66" s="19"/>
      <c r="J66" s="19"/>
      <c r="K66" s="19"/>
      <c r="L66" s="19"/>
      <c r="M66" s="19"/>
      <c r="N66" s="19"/>
      <c r="O66" s="19"/>
      <c r="P66" s="19"/>
      <c r="Q66" s="19"/>
      <c r="R66" s="19"/>
    </row>
    <row r="67" spans="2:18" x14ac:dyDescent="0.25">
      <c r="B67" s="50"/>
      <c r="C67" s="50"/>
      <c r="D67" s="50"/>
      <c r="E67" s="50"/>
      <c r="F67" s="50"/>
      <c r="G67" s="50"/>
      <c r="H67" s="19"/>
      <c r="I67" s="19"/>
      <c r="J67" s="19"/>
      <c r="K67" s="19"/>
      <c r="L67" s="19"/>
      <c r="M67" s="19"/>
      <c r="N67" s="19"/>
      <c r="O67" s="19"/>
      <c r="P67" s="19"/>
      <c r="Q67" s="19"/>
      <c r="R67" s="19"/>
    </row>
    <row r="68" spans="2:18" x14ac:dyDescent="0.25">
      <c r="B68" s="50"/>
      <c r="C68" s="50"/>
      <c r="D68" s="50"/>
      <c r="E68" s="50"/>
      <c r="F68" s="50"/>
      <c r="G68" s="50"/>
      <c r="H68" s="19"/>
      <c r="I68" s="19"/>
      <c r="J68" s="19"/>
      <c r="K68" s="19"/>
      <c r="L68" s="19"/>
      <c r="M68" s="19"/>
      <c r="N68" s="19"/>
      <c r="O68" s="19"/>
      <c r="P68" s="19"/>
      <c r="Q68" s="19"/>
      <c r="R68" s="19"/>
    </row>
    <row r="69" spans="2:18" x14ac:dyDescent="0.25">
      <c r="B69" s="60" t="s">
        <v>132</v>
      </c>
      <c r="C69" s="50"/>
      <c r="D69" s="50"/>
      <c r="E69" s="50"/>
      <c r="F69" s="50"/>
      <c r="G69" s="50"/>
      <c r="H69" s="19"/>
      <c r="I69" s="19"/>
      <c r="J69" s="19"/>
      <c r="K69" s="19"/>
      <c r="L69" s="19"/>
      <c r="M69" s="19"/>
      <c r="N69" s="19"/>
      <c r="O69" s="19"/>
      <c r="P69" s="19"/>
      <c r="Q69" s="19"/>
      <c r="R69" s="19"/>
    </row>
    <row r="70" spans="2:18" x14ac:dyDescent="0.25">
      <c r="B70" s="61"/>
      <c r="C70" s="50"/>
      <c r="D70" s="50"/>
      <c r="E70" s="50"/>
      <c r="F70" s="50"/>
      <c r="G70" s="50"/>
      <c r="H70" s="19"/>
      <c r="I70" s="19"/>
      <c r="J70" s="19"/>
      <c r="K70" s="19"/>
      <c r="L70" s="19"/>
      <c r="M70" s="19"/>
      <c r="N70" s="19"/>
      <c r="O70" s="19"/>
      <c r="P70" s="19"/>
      <c r="Q70" s="19"/>
      <c r="R70" s="19"/>
    </row>
    <row r="71" spans="2:18" x14ac:dyDescent="0.25">
      <c r="E71" s="50"/>
      <c r="F71" s="50"/>
      <c r="G71" s="50"/>
      <c r="H71" s="19"/>
      <c r="I71" s="19"/>
      <c r="J71" s="19"/>
      <c r="K71" s="19"/>
      <c r="L71" s="19"/>
      <c r="M71" s="19"/>
      <c r="N71" s="19"/>
      <c r="O71" s="19"/>
      <c r="P71" s="19"/>
      <c r="Q71" s="19"/>
      <c r="R71" s="19"/>
    </row>
    <row r="72" spans="2:18" x14ac:dyDescent="0.25">
      <c r="B72" s="105"/>
      <c r="C72" s="133" t="s">
        <v>97</v>
      </c>
      <c r="D72" s="50"/>
      <c r="E72" s="50"/>
      <c r="F72" s="50"/>
      <c r="G72" s="50"/>
      <c r="H72" s="19"/>
      <c r="I72" s="19"/>
      <c r="J72" s="19"/>
      <c r="K72" s="19"/>
      <c r="L72" s="19"/>
      <c r="M72" s="19"/>
      <c r="N72" s="19"/>
      <c r="O72" s="19"/>
      <c r="P72" s="19"/>
      <c r="Q72" s="19"/>
      <c r="R72" s="19"/>
    </row>
    <row r="73" spans="2:18" x14ac:dyDescent="0.25">
      <c r="B73" s="132" t="s">
        <v>133</v>
      </c>
      <c r="C73" s="131">
        <v>0</v>
      </c>
      <c r="E73" s="50"/>
      <c r="F73" s="50"/>
      <c r="G73" s="50"/>
      <c r="H73" s="19"/>
      <c r="I73" s="19"/>
      <c r="J73" s="19"/>
      <c r="K73" s="19"/>
      <c r="L73" s="19"/>
      <c r="M73" s="19"/>
      <c r="N73" s="19"/>
      <c r="O73" s="19"/>
      <c r="P73" s="19"/>
      <c r="Q73" s="19"/>
      <c r="R73" s="19"/>
    </row>
    <row r="74" spans="2:18" x14ac:dyDescent="0.25">
      <c r="B74" s="132" t="s">
        <v>134</v>
      </c>
      <c r="C74" s="131">
        <f>SUM(C75:C79)</f>
        <v>0</v>
      </c>
      <c r="D74" s="50"/>
      <c r="E74" s="19"/>
      <c r="F74" s="50"/>
      <c r="G74" s="50"/>
      <c r="H74" s="19"/>
      <c r="I74" s="19"/>
      <c r="J74" s="19"/>
      <c r="K74" s="19"/>
      <c r="L74" s="19"/>
      <c r="M74" s="19"/>
      <c r="N74" s="19"/>
      <c r="O74" s="19"/>
      <c r="P74" s="19"/>
      <c r="Q74" s="19"/>
      <c r="R74" s="19"/>
    </row>
    <row r="75" spans="2:18" x14ac:dyDescent="0.25">
      <c r="B75" s="130" t="s">
        <v>40</v>
      </c>
      <c r="C75" s="135"/>
      <c r="D75" s="50"/>
      <c r="F75" s="50"/>
      <c r="G75" s="50"/>
    </row>
    <row r="76" spans="2:18" x14ac:dyDescent="0.25">
      <c r="B76" s="130" t="s">
        <v>40</v>
      </c>
      <c r="C76" s="135"/>
      <c r="D76" s="50"/>
      <c r="F76" s="50"/>
      <c r="G76" s="50"/>
    </row>
    <row r="77" spans="2:18" x14ac:dyDescent="0.25">
      <c r="B77" s="130" t="s">
        <v>40</v>
      </c>
      <c r="C77" s="135"/>
      <c r="D77" s="50"/>
      <c r="F77" s="50"/>
      <c r="G77" s="50"/>
    </row>
    <row r="78" spans="2:18" x14ac:dyDescent="0.25">
      <c r="B78" s="130" t="s">
        <v>40</v>
      </c>
      <c r="C78" s="135"/>
      <c r="D78" s="50"/>
      <c r="F78" s="19"/>
      <c r="G78" s="19"/>
    </row>
    <row r="79" spans="2:18" x14ac:dyDescent="0.25">
      <c r="B79" s="130" t="s">
        <v>40</v>
      </c>
      <c r="C79" s="135"/>
    </row>
    <row r="80" spans="2:18" x14ac:dyDescent="0.25">
      <c r="B80" s="137" t="s">
        <v>135</v>
      </c>
      <c r="C80" s="138">
        <f>C73-C74</f>
        <v>0</v>
      </c>
    </row>
    <row r="81" spans="2:4" x14ac:dyDescent="0.25">
      <c r="B81" s="132" t="s">
        <v>136</v>
      </c>
      <c r="C81" s="131">
        <f>SUM(C82:C86)</f>
        <v>0</v>
      </c>
    </row>
    <row r="82" spans="2:4" x14ac:dyDescent="0.25">
      <c r="B82" s="130" t="s">
        <v>40</v>
      </c>
      <c r="C82" s="135"/>
    </row>
    <row r="83" spans="2:4" x14ac:dyDescent="0.25">
      <c r="B83" s="130" t="s">
        <v>40</v>
      </c>
      <c r="C83" s="135"/>
    </row>
    <row r="84" spans="2:4" x14ac:dyDescent="0.25">
      <c r="B84" s="130" t="s">
        <v>40</v>
      </c>
      <c r="C84" s="135"/>
    </row>
    <row r="85" spans="2:4" x14ac:dyDescent="0.25">
      <c r="B85" s="130" t="s">
        <v>40</v>
      </c>
      <c r="C85" s="135"/>
    </row>
    <row r="86" spans="2:4" x14ac:dyDescent="0.25">
      <c r="B86" s="130" t="s">
        <v>40</v>
      </c>
      <c r="C86" s="135"/>
    </row>
    <row r="87" spans="2:4" x14ac:dyDescent="0.25">
      <c r="B87" s="137" t="s">
        <v>137</v>
      </c>
      <c r="C87" s="138">
        <f>C80+C81</f>
        <v>0</v>
      </c>
    </row>
    <row r="88" spans="2:4" x14ac:dyDescent="0.25">
      <c r="B88" s="132" t="s">
        <v>138</v>
      </c>
      <c r="C88" s="131">
        <f>SUM(C89:C93)</f>
        <v>0</v>
      </c>
    </row>
    <row r="89" spans="2:4" x14ac:dyDescent="0.25">
      <c r="B89" s="130" t="s">
        <v>40</v>
      </c>
      <c r="C89" s="135"/>
    </row>
    <row r="90" spans="2:4" x14ac:dyDescent="0.25">
      <c r="B90" s="130" t="s">
        <v>40</v>
      </c>
      <c r="C90" s="135"/>
    </row>
    <row r="91" spans="2:4" x14ac:dyDescent="0.25">
      <c r="B91" s="130" t="s">
        <v>40</v>
      </c>
      <c r="C91" s="135"/>
    </row>
    <row r="92" spans="2:4" x14ac:dyDescent="0.25">
      <c r="B92" s="130" t="s">
        <v>40</v>
      </c>
      <c r="C92" s="135"/>
    </row>
    <row r="93" spans="2:4" x14ac:dyDescent="0.25">
      <c r="B93" s="130" t="s">
        <v>40</v>
      </c>
      <c r="C93" s="135"/>
    </row>
    <row r="94" spans="2:4" x14ac:dyDescent="0.25">
      <c r="B94" s="137" t="s">
        <v>139</v>
      </c>
      <c r="C94" s="138">
        <f>C87+C88</f>
        <v>0</v>
      </c>
      <c r="D94" s="50"/>
    </row>
    <row r="95" spans="2:4" x14ac:dyDescent="0.25">
      <c r="B95" s="132" t="s">
        <v>140</v>
      </c>
      <c r="C95" s="131">
        <f>SUM(C96:C106)</f>
        <v>0</v>
      </c>
      <c r="D95" s="120"/>
    </row>
    <row r="96" spans="2:4" x14ac:dyDescent="0.25">
      <c r="B96" s="128" t="s">
        <v>75</v>
      </c>
      <c r="C96" s="135"/>
      <c r="D96" s="120"/>
    </row>
    <row r="97" spans="2:4" x14ac:dyDescent="0.25">
      <c r="B97" s="128" t="s">
        <v>141</v>
      </c>
      <c r="C97" s="135"/>
      <c r="D97" s="50"/>
    </row>
    <row r="98" spans="2:4" x14ac:dyDescent="0.25">
      <c r="B98" s="128" t="s">
        <v>142</v>
      </c>
      <c r="C98" s="135"/>
      <c r="D98" s="50"/>
    </row>
    <row r="99" spans="2:4" x14ac:dyDescent="0.25">
      <c r="B99" s="130" t="s">
        <v>40</v>
      </c>
      <c r="C99" s="135"/>
      <c r="D99" s="19"/>
    </row>
    <row r="100" spans="2:4" x14ac:dyDescent="0.25">
      <c r="B100" s="130" t="s">
        <v>40</v>
      </c>
      <c r="C100" s="135"/>
    </row>
    <row r="101" spans="2:4" x14ac:dyDescent="0.25">
      <c r="B101" s="130" t="s">
        <v>40</v>
      </c>
      <c r="C101" s="135"/>
    </row>
    <row r="102" spans="2:4" x14ac:dyDescent="0.25">
      <c r="B102" s="128" t="s">
        <v>143</v>
      </c>
      <c r="C102" s="135"/>
    </row>
    <row r="103" spans="2:4" x14ac:dyDescent="0.25">
      <c r="B103" s="128" t="s">
        <v>144</v>
      </c>
      <c r="C103" s="135"/>
    </row>
    <row r="104" spans="2:4" x14ac:dyDescent="0.25">
      <c r="B104" s="130" t="s">
        <v>40</v>
      </c>
      <c r="C104" s="135"/>
    </row>
    <row r="105" spans="2:4" x14ac:dyDescent="0.25">
      <c r="B105" s="130" t="s">
        <v>40</v>
      </c>
      <c r="C105" s="135"/>
    </row>
    <row r="106" spans="2:4" x14ac:dyDescent="0.25">
      <c r="B106" s="130" t="s">
        <v>40</v>
      </c>
      <c r="C106" s="135"/>
    </row>
    <row r="107" spans="2:4" x14ac:dyDescent="0.25">
      <c r="B107" s="132" t="s">
        <v>145</v>
      </c>
      <c r="C107" s="131">
        <f>C94-C95</f>
        <v>0</v>
      </c>
    </row>
  </sheetData>
  <pageMargins left="0.7" right="0.7" top="0.75" bottom="0.75" header="0.3" footer="0.3"/>
  <pageSetup paperSize="17" scale="48"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5DB4-387B-4886-B5CD-56610F61AF2B}">
  <sheetPr>
    <tabColor theme="6"/>
  </sheetPr>
  <dimension ref="B1:N90"/>
  <sheetViews>
    <sheetView zoomScale="55" zoomScaleNormal="55" workbookViewId="0">
      <selection activeCell="E7" sqref="E7"/>
    </sheetView>
  </sheetViews>
  <sheetFormatPr defaultRowHeight="15" x14ac:dyDescent="0.25"/>
  <cols>
    <col min="2" max="2" width="22.7109375" customWidth="1"/>
    <col min="3" max="3" width="66.5703125" customWidth="1"/>
    <col min="4" max="4" width="60.42578125" style="93" bestFit="1" customWidth="1"/>
    <col min="5" max="5" width="72.85546875" bestFit="1" customWidth="1"/>
    <col min="6" max="6" width="42.85546875" bestFit="1" customWidth="1"/>
    <col min="7" max="7" width="60.28515625" bestFit="1" customWidth="1"/>
    <col min="8" max="8" width="71" bestFit="1" customWidth="1"/>
  </cols>
  <sheetData>
    <row r="1" spans="2:11" x14ac:dyDescent="0.25">
      <c r="B1" s="114"/>
      <c r="C1" s="114"/>
      <c r="E1" s="114"/>
      <c r="F1" s="114"/>
      <c r="G1" s="114"/>
      <c r="H1" s="114"/>
      <c r="I1" s="114"/>
      <c r="J1" s="114"/>
      <c r="K1" s="63" t="s">
        <v>156</v>
      </c>
    </row>
    <row r="2" spans="2:11" x14ac:dyDescent="0.25">
      <c r="B2" s="101" t="s">
        <v>157</v>
      </c>
      <c r="C2" s="102" t="s">
        <v>158</v>
      </c>
      <c r="D2" s="102" t="s">
        <v>159</v>
      </c>
      <c r="E2" s="102" t="s">
        <v>160</v>
      </c>
      <c r="F2" s="102" t="s">
        <v>161</v>
      </c>
      <c r="G2" s="102" t="s">
        <v>162</v>
      </c>
      <c r="H2" s="103" t="s">
        <v>163</v>
      </c>
      <c r="I2" s="114"/>
      <c r="J2" s="114"/>
      <c r="K2" s="114"/>
    </row>
    <row r="3" spans="2:11" x14ac:dyDescent="0.25">
      <c r="B3" s="96" t="s">
        <v>164</v>
      </c>
      <c r="C3" s="93" t="s">
        <v>165</v>
      </c>
      <c r="D3" s="93" t="s">
        <v>28</v>
      </c>
      <c r="E3" s="93" t="s">
        <v>166</v>
      </c>
      <c r="F3" s="93" t="s">
        <v>167</v>
      </c>
      <c r="G3" s="93" t="s">
        <v>165</v>
      </c>
      <c r="H3" s="97" t="s">
        <v>28</v>
      </c>
      <c r="I3" s="114"/>
      <c r="J3" s="114"/>
      <c r="K3" s="114"/>
    </row>
    <row r="4" spans="2:11" x14ac:dyDescent="0.25">
      <c r="B4" s="96" t="s">
        <v>164</v>
      </c>
      <c r="C4" s="93" t="s">
        <v>165</v>
      </c>
      <c r="D4" s="93" t="s">
        <v>28</v>
      </c>
      <c r="E4" s="93" t="s">
        <v>168</v>
      </c>
      <c r="F4" s="93" t="s">
        <v>167</v>
      </c>
      <c r="G4" s="93" t="s">
        <v>165</v>
      </c>
      <c r="H4" s="97" t="s">
        <v>28</v>
      </c>
      <c r="I4" s="114"/>
      <c r="J4" s="114"/>
      <c r="K4" s="114"/>
    </row>
    <row r="5" spans="2:11" x14ac:dyDescent="0.25">
      <c r="B5" s="96" t="s">
        <v>164</v>
      </c>
      <c r="C5" s="93" t="s">
        <v>165</v>
      </c>
      <c r="D5" s="93" t="s">
        <v>28</v>
      </c>
      <c r="E5" s="93" t="s">
        <v>169</v>
      </c>
      <c r="F5" s="93" t="s">
        <v>167</v>
      </c>
      <c r="G5" s="93" t="s">
        <v>165</v>
      </c>
      <c r="H5" s="97" t="s">
        <v>28</v>
      </c>
      <c r="I5" s="114"/>
      <c r="J5" s="114"/>
      <c r="K5" s="114"/>
    </row>
    <row r="6" spans="2:11" x14ac:dyDescent="0.25">
      <c r="B6" s="96" t="s">
        <v>164</v>
      </c>
      <c r="C6" s="93" t="s">
        <v>165</v>
      </c>
      <c r="D6" s="93" t="s">
        <v>28</v>
      </c>
      <c r="E6" s="93" t="s">
        <v>170</v>
      </c>
      <c r="F6" s="93" t="s">
        <v>167</v>
      </c>
      <c r="G6" s="93" t="s">
        <v>165</v>
      </c>
      <c r="H6" s="97" t="s">
        <v>28</v>
      </c>
      <c r="I6" s="114"/>
      <c r="J6" s="114"/>
      <c r="K6" s="114"/>
    </row>
    <row r="7" spans="2:11" x14ac:dyDescent="0.25">
      <c r="B7" s="96" t="s">
        <v>164</v>
      </c>
      <c r="C7" s="93" t="s">
        <v>165</v>
      </c>
      <c r="D7" s="93" t="s">
        <v>28</v>
      </c>
      <c r="E7" s="93" t="s">
        <v>171</v>
      </c>
      <c r="F7" s="93" t="s">
        <v>167</v>
      </c>
      <c r="G7" s="93" t="s">
        <v>165</v>
      </c>
      <c r="H7" s="97" t="s">
        <v>28</v>
      </c>
      <c r="I7" s="114"/>
      <c r="J7" s="114"/>
      <c r="K7" s="114"/>
    </row>
    <row r="8" spans="2:11" x14ac:dyDescent="0.25">
      <c r="B8" s="96" t="s">
        <v>164</v>
      </c>
      <c r="C8" s="93" t="s">
        <v>165</v>
      </c>
      <c r="D8" s="93" t="s">
        <v>28</v>
      </c>
      <c r="E8" s="117" t="s">
        <v>172</v>
      </c>
      <c r="F8" s="115" t="s">
        <v>172</v>
      </c>
      <c r="G8" s="115" t="s">
        <v>165</v>
      </c>
      <c r="H8" s="116" t="s">
        <v>28</v>
      </c>
      <c r="I8" s="94"/>
      <c r="J8" s="114"/>
      <c r="K8" s="114"/>
    </row>
    <row r="9" spans="2:11" s="114" customFormat="1" x14ac:dyDescent="0.25">
      <c r="B9" s="96" t="s">
        <v>164</v>
      </c>
      <c r="C9" s="93" t="s">
        <v>165</v>
      </c>
      <c r="D9" s="93" t="s">
        <v>28</v>
      </c>
      <c r="E9" s="117" t="s">
        <v>173</v>
      </c>
      <c r="F9" s="115" t="s">
        <v>174</v>
      </c>
      <c r="G9" s="115" t="s">
        <v>165</v>
      </c>
      <c r="H9" s="116" t="s">
        <v>28</v>
      </c>
      <c r="I9" s="94"/>
    </row>
    <row r="10" spans="2:11" s="114" customFormat="1" x14ac:dyDescent="0.25">
      <c r="B10" s="96" t="s">
        <v>164</v>
      </c>
      <c r="C10" s="93" t="s">
        <v>165</v>
      </c>
      <c r="D10" s="93" t="s">
        <v>28</v>
      </c>
      <c r="E10" s="115" t="s">
        <v>38</v>
      </c>
      <c r="F10" s="93" t="s">
        <v>167</v>
      </c>
      <c r="G10" s="115" t="s">
        <v>165</v>
      </c>
      <c r="H10" s="116" t="s">
        <v>28</v>
      </c>
      <c r="I10" s="94"/>
    </row>
    <row r="11" spans="2:11" x14ac:dyDescent="0.25">
      <c r="B11" s="96" t="s">
        <v>175</v>
      </c>
      <c r="C11" s="93" t="s">
        <v>165</v>
      </c>
      <c r="D11" s="93" t="s">
        <v>176</v>
      </c>
      <c r="E11" s="115" t="s">
        <v>177</v>
      </c>
      <c r="F11" s="93" t="s">
        <v>176</v>
      </c>
      <c r="G11" s="115" t="s">
        <v>165</v>
      </c>
      <c r="H11" s="116" t="s">
        <v>30</v>
      </c>
      <c r="I11" s="94"/>
      <c r="J11" s="114"/>
      <c r="K11" s="114"/>
    </row>
    <row r="12" spans="2:11" x14ac:dyDescent="0.25">
      <c r="B12" s="96" t="s">
        <v>175</v>
      </c>
      <c r="C12" s="93" t="s">
        <v>165</v>
      </c>
      <c r="D12" s="93" t="s">
        <v>176</v>
      </c>
      <c r="E12" s="115" t="s">
        <v>178</v>
      </c>
      <c r="F12" s="93" t="s">
        <v>176</v>
      </c>
      <c r="G12" s="115" t="s">
        <v>165</v>
      </c>
      <c r="H12" s="116" t="s">
        <v>30</v>
      </c>
      <c r="I12" s="94"/>
      <c r="J12" s="114"/>
      <c r="K12" s="114"/>
    </row>
    <row r="13" spans="2:11" x14ac:dyDescent="0.25">
      <c r="B13" s="96" t="s">
        <v>175</v>
      </c>
      <c r="C13" s="93" t="s">
        <v>165</v>
      </c>
      <c r="D13" s="93" t="s">
        <v>176</v>
      </c>
      <c r="E13" s="115" t="s">
        <v>179</v>
      </c>
      <c r="F13" s="93" t="s">
        <v>176</v>
      </c>
      <c r="G13" s="115" t="s">
        <v>165</v>
      </c>
      <c r="H13" s="116" t="s">
        <v>30</v>
      </c>
      <c r="I13" s="94"/>
      <c r="J13" s="114"/>
      <c r="K13" s="114"/>
    </row>
    <row r="14" spans="2:11" x14ac:dyDescent="0.25">
      <c r="B14" s="96" t="s">
        <v>175</v>
      </c>
      <c r="C14" s="93" t="s">
        <v>165</v>
      </c>
      <c r="D14" s="93" t="s">
        <v>176</v>
      </c>
      <c r="E14" s="115" t="s">
        <v>38</v>
      </c>
      <c r="F14" s="93" t="s">
        <v>176</v>
      </c>
      <c r="G14" s="115" t="s">
        <v>165</v>
      </c>
      <c r="H14" s="116" t="s">
        <v>30</v>
      </c>
      <c r="I14" s="94"/>
      <c r="J14" s="114"/>
      <c r="K14" s="114"/>
    </row>
    <row r="15" spans="2:11" x14ac:dyDescent="0.25">
      <c r="B15" s="96" t="s">
        <v>175</v>
      </c>
      <c r="C15" s="93" t="s">
        <v>165</v>
      </c>
      <c r="D15" s="93" t="s">
        <v>180</v>
      </c>
      <c r="E15" s="115" t="s">
        <v>181</v>
      </c>
      <c r="F15" s="115" t="s">
        <v>180</v>
      </c>
      <c r="G15" s="115" t="s">
        <v>165</v>
      </c>
      <c r="H15" s="116" t="s">
        <v>32</v>
      </c>
      <c r="I15" s="94"/>
      <c r="J15" s="114"/>
      <c r="K15" s="114"/>
    </row>
    <row r="16" spans="2:11" x14ac:dyDescent="0.25">
      <c r="B16" s="96" t="s">
        <v>175</v>
      </c>
      <c r="C16" s="93" t="s">
        <v>165</v>
      </c>
      <c r="D16" s="93" t="s">
        <v>180</v>
      </c>
      <c r="E16" s="115" t="s">
        <v>182</v>
      </c>
      <c r="F16" s="115" t="s">
        <v>180</v>
      </c>
      <c r="G16" s="115" t="s">
        <v>165</v>
      </c>
      <c r="H16" s="116" t="s">
        <v>32</v>
      </c>
      <c r="I16" s="94"/>
      <c r="J16" s="114"/>
      <c r="K16" s="114"/>
    </row>
    <row r="17" spans="2:13" x14ac:dyDescent="0.25">
      <c r="B17" s="96" t="s">
        <v>175</v>
      </c>
      <c r="C17" s="93" t="s">
        <v>165</v>
      </c>
      <c r="D17" s="93" t="s">
        <v>180</v>
      </c>
      <c r="E17" s="115" t="s">
        <v>183</v>
      </c>
      <c r="F17" s="115" t="s">
        <v>180</v>
      </c>
      <c r="G17" s="115" t="s">
        <v>165</v>
      </c>
      <c r="H17" s="116" t="s">
        <v>32</v>
      </c>
      <c r="I17" s="94"/>
      <c r="J17" s="114"/>
      <c r="K17" s="63" t="s">
        <v>184</v>
      </c>
      <c r="L17" s="114"/>
      <c r="M17" s="114"/>
    </row>
    <row r="18" spans="2:13" x14ac:dyDescent="0.25">
      <c r="B18" s="96" t="s">
        <v>175</v>
      </c>
      <c r="C18" s="93" t="s">
        <v>165</v>
      </c>
      <c r="D18" s="93" t="s">
        <v>180</v>
      </c>
      <c r="E18" s="115" t="s">
        <v>38</v>
      </c>
      <c r="F18" s="115" t="s">
        <v>180</v>
      </c>
      <c r="G18" s="115" t="s">
        <v>165</v>
      </c>
      <c r="H18" s="116" t="s">
        <v>32</v>
      </c>
      <c r="I18" s="94"/>
      <c r="J18" s="114"/>
      <c r="K18" s="114" t="s">
        <v>185</v>
      </c>
      <c r="L18" s="114"/>
      <c r="M18" s="114"/>
    </row>
    <row r="19" spans="2:13" x14ac:dyDescent="0.25">
      <c r="B19" s="96" t="s">
        <v>175</v>
      </c>
      <c r="C19" s="93" t="s">
        <v>165</v>
      </c>
      <c r="D19" s="93" t="s">
        <v>34</v>
      </c>
      <c r="E19" s="115" t="s">
        <v>186</v>
      </c>
      <c r="F19" s="93" t="s">
        <v>187</v>
      </c>
      <c r="G19" s="115" t="s">
        <v>165</v>
      </c>
      <c r="H19" s="116" t="s">
        <v>188</v>
      </c>
      <c r="I19" s="94"/>
      <c r="J19" s="114"/>
      <c r="K19" s="114" t="s">
        <v>189</v>
      </c>
      <c r="L19" s="114"/>
      <c r="M19" s="114"/>
    </row>
    <row r="20" spans="2:13" x14ac:dyDescent="0.25">
      <c r="B20" s="96" t="s">
        <v>164</v>
      </c>
      <c r="C20" s="93" t="s">
        <v>165</v>
      </c>
      <c r="D20" s="93" t="s">
        <v>34</v>
      </c>
      <c r="E20" s="93" t="s">
        <v>190</v>
      </c>
      <c r="F20" s="93" t="s">
        <v>187</v>
      </c>
      <c r="G20" s="93" t="s">
        <v>165</v>
      </c>
      <c r="H20" s="116" t="s">
        <v>188</v>
      </c>
      <c r="I20" s="94"/>
      <c r="J20" s="114"/>
      <c r="K20" s="114" t="s">
        <v>191</v>
      </c>
      <c r="L20" s="114"/>
      <c r="M20" s="114"/>
    </row>
    <row r="21" spans="2:13" x14ac:dyDescent="0.25">
      <c r="B21" s="96" t="s">
        <v>175</v>
      </c>
      <c r="C21" s="93" t="s">
        <v>165</v>
      </c>
      <c r="D21" s="93" t="s">
        <v>34</v>
      </c>
      <c r="E21" s="93" t="s">
        <v>192</v>
      </c>
      <c r="F21" s="93" t="s">
        <v>187</v>
      </c>
      <c r="G21" s="93" t="s">
        <v>165</v>
      </c>
      <c r="H21" s="116" t="s">
        <v>188</v>
      </c>
      <c r="I21" s="94"/>
      <c r="J21" s="114"/>
      <c r="K21" s="114" t="s">
        <v>193</v>
      </c>
      <c r="L21" s="114"/>
      <c r="M21" s="114"/>
    </row>
    <row r="22" spans="2:13" x14ac:dyDescent="0.25">
      <c r="B22" s="96" t="s">
        <v>164</v>
      </c>
      <c r="C22" s="93" t="s">
        <v>165</v>
      </c>
      <c r="D22" s="93" t="s">
        <v>34</v>
      </c>
      <c r="E22" s="93" t="s">
        <v>194</v>
      </c>
      <c r="F22" s="93" t="s">
        <v>187</v>
      </c>
      <c r="G22" s="93" t="s">
        <v>165</v>
      </c>
      <c r="H22" s="116" t="s">
        <v>188</v>
      </c>
      <c r="I22" s="114"/>
      <c r="J22" s="114"/>
      <c r="K22" s="114" t="s">
        <v>195</v>
      </c>
      <c r="L22" s="114"/>
      <c r="M22" s="114"/>
    </row>
    <row r="23" spans="2:13" x14ac:dyDescent="0.25">
      <c r="B23" s="96" t="s">
        <v>196</v>
      </c>
      <c r="C23" s="93" t="s">
        <v>165</v>
      </c>
      <c r="D23" s="93" t="s">
        <v>34</v>
      </c>
      <c r="E23" s="93" t="s">
        <v>38</v>
      </c>
      <c r="F23" s="93" t="s">
        <v>187</v>
      </c>
      <c r="G23" s="93" t="s">
        <v>165</v>
      </c>
      <c r="H23" s="116" t="s">
        <v>188</v>
      </c>
      <c r="I23" s="114"/>
      <c r="J23" s="114"/>
      <c r="K23" s="114"/>
      <c r="L23" s="114"/>
      <c r="M23" s="114"/>
    </row>
    <row r="24" spans="2:13" x14ac:dyDescent="0.25">
      <c r="B24" s="96" t="s">
        <v>175</v>
      </c>
      <c r="C24" s="93" t="s">
        <v>165</v>
      </c>
      <c r="D24" s="93" t="s">
        <v>36</v>
      </c>
      <c r="E24" s="93" t="s">
        <v>197</v>
      </c>
      <c r="F24" s="93" t="s">
        <v>198</v>
      </c>
      <c r="G24" s="93" t="s">
        <v>165</v>
      </c>
      <c r="H24" s="116" t="s">
        <v>199</v>
      </c>
      <c r="I24" s="114"/>
      <c r="J24" s="114"/>
      <c r="K24" s="63" t="s">
        <v>200</v>
      </c>
      <c r="L24" s="109"/>
      <c r="M24" s="109"/>
    </row>
    <row r="25" spans="2:13" x14ac:dyDescent="0.25">
      <c r="B25" s="96" t="s">
        <v>175</v>
      </c>
      <c r="C25" s="93" t="s">
        <v>165</v>
      </c>
      <c r="D25" s="93" t="s">
        <v>36</v>
      </c>
      <c r="E25" s="93" t="s">
        <v>201</v>
      </c>
      <c r="F25" s="93" t="s">
        <v>202</v>
      </c>
      <c r="G25" s="93" t="s">
        <v>165</v>
      </c>
      <c r="H25" s="116" t="s">
        <v>199</v>
      </c>
      <c r="I25" s="114"/>
      <c r="J25" s="114"/>
      <c r="K25" s="110" t="s">
        <v>203</v>
      </c>
      <c r="L25" s="109"/>
      <c r="M25" s="109"/>
    </row>
    <row r="26" spans="2:13" x14ac:dyDescent="0.25">
      <c r="B26" s="96" t="s">
        <v>175</v>
      </c>
      <c r="C26" s="93" t="s">
        <v>165</v>
      </c>
      <c r="D26" s="93" t="s">
        <v>36</v>
      </c>
      <c r="E26" s="93" t="s">
        <v>204</v>
      </c>
      <c r="F26" s="93" t="s">
        <v>198</v>
      </c>
      <c r="G26" s="93" t="s">
        <v>165</v>
      </c>
      <c r="H26" s="116" t="s">
        <v>199</v>
      </c>
      <c r="I26" s="114"/>
      <c r="J26" s="114"/>
      <c r="K26" s="110" t="s">
        <v>205</v>
      </c>
      <c r="L26" s="109"/>
      <c r="M26" s="109"/>
    </row>
    <row r="27" spans="2:13" x14ac:dyDescent="0.25">
      <c r="B27" s="96" t="s">
        <v>175</v>
      </c>
      <c r="C27" s="93" t="s">
        <v>165</v>
      </c>
      <c r="D27" s="93" t="s">
        <v>36</v>
      </c>
      <c r="E27" s="93" t="s">
        <v>206</v>
      </c>
      <c r="F27" s="93" t="s">
        <v>202</v>
      </c>
      <c r="G27" s="93" t="s">
        <v>165</v>
      </c>
      <c r="H27" s="116" t="s">
        <v>199</v>
      </c>
      <c r="I27" s="114"/>
      <c r="J27" s="114"/>
      <c r="K27" s="110" t="s">
        <v>207</v>
      </c>
      <c r="L27" s="114"/>
      <c r="M27" s="114"/>
    </row>
    <row r="28" spans="2:13" x14ac:dyDescent="0.25">
      <c r="B28" s="96" t="s">
        <v>175</v>
      </c>
      <c r="C28" s="93" t="s">
        <v>165</v>
      </c>
      <c r="D28" s="93" t="s">
        <v>36</v>
      </c>
      <c r="E28" s="93" t="s">
        <v>208</v>
      </c>
      <c r="F28" s="93" t="s">
        <v>198</v>
      </c>
      <c r="G28" s="93" t="s">
        <v>165</v>
      </c>
      <c r="H28" s="116" t="s">
        <v>199</v>
      </c>
      <c r="I28" s="114"/>
      <c r="J28" s="114"/>
      <c r="K28" s="110" t="s">
        <v>209</v>
      </c>
      <c r="L28" s="114"/>
      <c r="M28" s="114"/>
    </row>
    <row r="29" spans="2:13" x14ac:dyDescent="0.25">
      <c r="B29" s="96" t="s">
        <v>175</v>
      </c>
      <c r="C29" s="93" t="s">
        <v>165</v>
      </c>
      <c r="D29" s="93" t="s">
        <v>36</v>
      </c>
      <c r="E29" s="93" t="s">
        <v>210</v>
      </c>
      <c r="F29" s="93" t="s">
        <v>198</v>
      </c>
      <c r="G29" s="93" t="s">
        <v>165</v>
      </c>
      <c r="H29" s="116" t="s">
        <v>199</v>
      </c>
      <c r="I29" s="114"/>
      <c r="J29" s="114"/>
      <c r="K29" s="110" t="s">
        <v>211</v>
      </c>
      <c r="L29" s="114"/>
      <c r="M29" s="114"/>
    </row>
    <row r="30" spans="2:13" x14ac:dyDescent="0.25">
      <c r="B30" s="96" t="s">
        <v>175</v>
      </c>
      <c r="C30" s="93" t="s">
        <v>165</v>
      </c>
      <c r="D30" s="93" t="s">
        <v>36</v>
      </c>
      <c r="E30" s="93" t="s">
        <v>212</v>
      </c>
      <c r="F30" s="93" t="s">
        <v>198</v>
      </c>
      <c r="G30" s="93" t="s">
        <v>165</v>
      </c>
      <c r="H30" s="116" t="s">
        <v>199</v>
      </c>
      <c r="I30" s="114"/>
      <c r="J30" s="114"/>
      <c r="K30" s="110" t="s">
        <v>213</v>
      </c>
      <c r="L30" s="114"/>
      <c r="M30" s="114"/>
    </row>
    <row r="31" spans="2:13" x14ac:dyDescent="0.25">
      <c r="B31" s="96" t="s">
        <v>175</v>
      </c>
      <c r="C31" s="93" t="s">
        <v>165</v>
      </c>
      <c r="D31" s="93" t="s">
        <v>36</v>
      </c>
      <c r="E31" s="93" t="s">
        <v>214</v>
      </c>
      <c r="F31" s="93" t="s">
        <v>215</v>
      </c>
      <c r="G31" s="93" t="s">
        <v>165</v>
      </c>
      <c r="H31" s="116" t="s">
        <v>199</v>
      </c>
      <c r="I31" s="114"/>
      <c r="J31" s="114"/>
      <c r="K31" s="110" t="s">
        <v>216</v>
      </c>
      <c r="L31" s="114"/>
      <c r="M31" s="114"/>
    </row>
    <row r="32" spans="2:13" x14ac:dyDescent="0.25">
      <c r="B32" s="96" t="s">
        <v>175</v>
      </c>
      <c r="C32" s="93" t="s">
        <v>165</v>
      </c>
      <c r="D32" s="93" t="s">
        <v>36</v>
      </c>
      <c r="E32" s="93" t="s">
        <v>217</v>
      </c>
      <c r="F32" s="93" t="s">
        <v>198</v>
      </c>
      <c r="G32" s="93" t="s">
        <v>165</v>
      </c>
      <c r="H32" s="116" t="s">
        <v>199</v>
      </c>
      <c r="I32" s="114"/>
      <c r="J32" s="114"/>
      <c r="K32" s="110" t="s">
        <v>218</v>
      </c>
      <c r="L32" s="114"/>
      <c r="M32" s="114"/>
    </row>
    <row r="33" spans="2:14" x14ac:dyDescent="0.25">
      <c r="B33" s="96" t="s">
        <v>175</v>
      </c>
      <c r="C33" s="93" t="s">
        <v>165</v>
      </c>
      <c r="D33" s="93" t="s">
        <v>36</v>
      </c>
      <c r="E33" s="93" t="s">
        <v>219</v>
      </c>
      <c r="F33" s="93" t="s">
        <v>198</v>
      </c>
      <c r="G33" s="93" t="s">
        <v>165</v>
      </c>
      <c r="H33" s="116" t="s">
        <v>199</v>
      </c>
      <c r="I33" s="114"/>
      <c r="J33" s="114"/>
      <c r="K33" s="114"/>
      <c r="L33" s="114"/>
      <c r="M33" s="114"/>
      <c r="N33" s="114"/>
    </row>
    <row r="34" spans="2:14" x14ac:dyDescent="0.25">
      <c r="B34" s="96" t="s">
        <v>175</v>
      </c>
      <c r="C34" s="93" t="s">
        <v>165</v>
      </c>
      <c r="D34" s="93" t="s">
        <v>36</v>
      </c>
      <c r="E34" s="93" t="s">
        <v>38</v>
      </c>
      <c r="F34" s="93" t="s">
        <v>198</v>
      </c>
      <c r="G34" s="93" t="s">
        <v>165</v>
      </c>
      <c r="H34" s="116" t="s">
        <v>199</v>
      </c>
      <c r="I34" s="114"/>
      <c r="J34" s="114"/>
      <c r="K34" s="63" t="s">
        <v>220</v>
      </c>
      <c r="L34" s="114"/>
      <c r="M34" s="114"/>
      <c r="N34" s="114"/>
    </row>
    <row r="35" spans="2:14" x14ac:dyDescent="0.25">
      <c r="B35" s="96" t="s">
        <v>175</v>
      </c>
      <c r="C35" s="93" t="s">
        <v>165</v>
      </c>
      <c r="D35" s="93" t="s">
        <v>221</v>
      </c>
      <c r="E35" s="93"/>
      <c r="F35" s="115" t="s">
        <v>222</v>
      </c>
      <c r="G35" s="93" t="s">
        <v>165</v>
      </c>
      <c r="H35" s="116" t="s">
        <v>223</v>
      </c>
      <c r="I35" s="114"/>
      <c r="J35" s="114"/>
      <c r="K35" s="114" t="s">
        <v>172</v>
      </c>
      <c r="L35" s="114"/>
      <c r="M35" s="114"/>
      <c r="N35" s="114"/>
    </row>
    <row r="36" spans="2:14" x14ac:dyDescent="0.25">
      <c r="B36" s="96" t="s">
        <v>224</v>
      </c>
      <c r="C36" s="93" t="s">
        <v>85</v>
      </c>
      <c r="D36" s="93" t="s">
        <v>225</v>
      </c>
      <c r="E36" s="93"/>
      <c r="F36" s="117" t="s">
        <v>226</v>
      </c>
      <c r="G36" s="93" t="s">
        <v>85</v>
      </c>
      <c r="H36" s="116" t="s">
        <v>227</v>
      </c>
      <c r="I36" s="114"/>
      <c r="J36" s="114"/>
      <c r="K36" s="114" t="s">
        <v>228</v>
      </c>
      <c r="L36" s="114"/>
      <c r="M36" s="114"/>
      <c r="N36" s="114"/>
    </row>
    <row r="37" spans="2:14" s="114" customFormat="1" x14ac:dyDescent="0.25">
      <c r="B37" s="96" t="s">
        <v>224</v>
      </c>
      <c r="C37" s="93" t="s">
        <v>85</v>
      </c>
      <c r="D37" s="93" t="s">
        <v>229</v>
      </c>
      <c r="E37" s="93"/>
      <c r="F37" s="117" t="s">
        <v>226</v>
      </c>
      <c r="G37" s="93" t="s">
        <v>85</v>
      </c>
      <c r="H37" s="116" t="s">
        <v>227</v>
      </c>
      <c r="K37" s="114" t="s">
        <v>173</v>
      </c>
    </row>
    <row r="38" spans="2:14" x14ac:dyDescent="0.25">
      <c r="B38" s="96" t="s">
        <v>224</v>
      </c>
      <c r="C38" s="93" t="s">
        <v>85</v>
      </c>
      <c r="D38" s="93" t="s">
        <v>230</v>
      </c>
      <c r="E38" s="93" t="s">
        <v>178</v>
      </c>
      <c r="F38" s="93" t="s">
        <v>222</v>
      </c>
      <c r="G38" s="93" t="s">
        <v>85</v>
      </c>
      <c r="H38" s="116" t="s">
        <v>231</v>
      </c>
      <c r="I38" s="114"/>
      <c r="J38" s="114"/>
      <c r="K38" s="114" t="s">
        <v>232</v>
      </c>
      <c r="L38" s="114"/>
      <c r="M38" s="114"/>
      <c r="N38" s="114"/>
    </row>
    <row r="39" spans="2:14" x14ac:dyDescent="0.25">
      <c r="B39" s="96" t="s">
        <v>224</v>
      </c>
      <c r="C39" s="93" t="s">
        <v>85</v>
      </c>
      <c r="D39" s="93" t="s">
        <v>230</v>
      </c>
      <c r="E39" s="93" t="s">
        <v>233</v>
      </c>
      <c r="F39" s="93" t="s">
        <v>222</v>
      </c>
      <c r="G39" s="93" t="s">
        <v>85</v>
      </c>
      <c r="H39" s="116" t="s">
        <v>227</v>
      </c>
      <c r="I39" s="114"/>
      <c r="J39" s="114"/>
      <c r="K39" s="113" t="s">
        <v>234</v>
      </c>
      <c r="L39" s="114"/>
      <c r="M39" s="114"/>
      <c r="N39" s="114"/>
    </row>
    <row r="40" spans="2:14" x14ac:dyDescent="0.25">
      <c r="B40" s="96" t="s">
        <v>224</v>
      </c>
      <c r="C40" s="93" t="s">
        <v>85</v>
      </c>
      <c r="D40" s="93" t="s">
        <v>230</v>
      </c>
      <c r="E40" s="93" t="s">
        <v>177</v>
      </c>
      <c r="F40" s="93" t="s">
        <v>222</v>
      </c>
      <c r="G40" s="93" t="s">
        <v>85</v>
      </c>
      <c r="H40" s="116" t="s">
        <v>231</v>
      </c>
      <c r="I40" s="114"/>
      <c r="J40" s="114"/>
      <c r="K40" s="114" t="s">
        <v>235</v>
      </c>
      <c r="L40" s="113"/>
      <c r="M40" s="113"/>
      <c r="N40" s="113"/>
    </row>
    <row r="41" spans="2:14" x14ac:dyDescent="0.25">
      <c r="B41" s="96" t="s">
        <v>224</v>
      </c>
      <c r="C41" s="93" t="s">
        <v>85</v>
      </c>
      <c r="D41" s="93" t="s">
        <v>230</v>
      </c>
      <c r="E41" s="93" t="s">
        <v>236</v>
      </c>
      <c r="F41" s="93" t="s">
        <v>222</v>
      </c>
      <c r="G41" s="93" t="s">
        <v>85</v>
      </c>
      <c r="H41" s="116" t="s">
        <v>227</v>
      </c>
      <c r="I41" s="114"/>
      <c r="J41" s="114"/>
      <c r="K41" s="114" t="s">
        <v>237</v>
      </c>
      <c r="L41" s="114"/>
      <c r="M41" s="114"/>
      <c r="N41" s="114"/>
    </row>
    <row r="42" spans="2:14" x14ac:dyDescent="0.25">
      <c r="B42" s="96" t="s">
        <v>224</v>
      </c>
      <c r="C42" s="93" t="s">
        <v>85</v>
      </c>
      <c r="D42" s="93" t="s">
        <v>238</v>
      </c>
      <c r="E42" s="93" t="s">
        <v>239</v>
      </c>
      <c r="F42" s="93" t="s">
        <v>222</v>
      </c>
      <c r="G42" s="93" t="s">
        <v>85</v>
      </c>
      <c r="H42" s="116" t="s">
        <v>231</v>
      </c>
      <c r="I42" s="114"/>
      <c r="J42" s="114"/>
      <c r="K42" s="114"/>
      <c r="L42" s="114"/>
      <c r="M42" s="114"/>
      <c r="N42" s="114"/>
    </row>
    <row r="43" spans="2:14" x14ac:dyDescent="0.25">
      <c r="B43" s="96" t="s">
        <v>224</v>
      </c>
      <c r="C43" s="93" t="s">
        <v>85</v>
      </c>
      <c r="D43" s="93" t="s">
        <v>238</v>
      </c>
      <c r="E43" s="93" t="s">
        <v>240</v>
      </c>
      <c r="F43" s="93" t="s">
        <v>222</v>
      </c>
      <c r="G43" s="93" t="s">
        <v>85</v>
      </c>
      <c r="H43" s="116" t="s">
        <v>231</v>
      </c>
      <c r="I43" s="114"/>
      <c r="J43" s="114"/>
      <c r="K43" s="63" t="s">
        <v>241</v>
      </c>
      <c r="L43" s="114"/>
      <c r="M43" s="114"/>
      <c r="N43" s="114"/>
    </row>
    <row r="44" spans="2:14" x14ac:dyDescent="0.25">
      <c r="B44" s="96" t="s">
        <v>224</v>
      </c>
      <c r="C44" s="93" t="s">
        <v>85</v>
      </c>
      <c r="D44" s="93" t="s">
        <v>238</v>
      </c>
      <c r="E44" s="93" t="s">
        <v>242</v>
      </c>
      <c r="F44" s="93" t="s">
        <v>222</v>
      </c>
      <c r="G44" s="93" t="s">
        <v>85</v>
      </c>
      <c r="H44" s="116" t="s">
        <v>227</v>
      </c>
      <c r="I44" s="114"/>
      <c r="J44" s="114"/>
      <c r="K44" s="114" t="s">
        <v>243</v>
      </c>
      <c r="L44" s="114"/>
      <c r="M44" s="114"/>
      <c r="N44" s="114"/>
    </row>
    <row r="45" spans="2:14" x14ac:dyDescent="0.25">
      <c r="B45" s="96" t="s">
        <v>224</v>
      </c>
      <c r="C45" s="93" t="s">
        <v>85</v>
      </c>
      <c r="D45" s="93" t="s">
        <v>238</v>
      </c>
      <c r="E45" s="93" t="s">
        <v>244</v>
      </c>
      <c r="F45" s="93" t="s">
        <v>222</v>
      </c>
      <c r="G45" s="93" t="s">
        <v>85</v>
      </c>
      <c r="H45" s="116" t="s">
        <v>227</v>
      </c>
      <c r="I45" s="114"/>
      <c r="J45" s="114"/>
      <c r="K45" s="114"/>
      <c r="L45" s="114"/>
      <c r="M45" s="114"/>
      <c r="N45" s="114"/>
    </row>
    <row r="46" spans="2:14" x14ac:dyDescent="0.25">
      <c r="B46" s="96" t="s">
        <v>224</v>
      </c>
      <c r="C46" s="93" t="s">
        <v>85</v>
      </c>
      <c r="D46" s="93" t="s">
        <v>238</v>
      </c>
      <c r="E46" s="93" t="s">
        <v>245</v>
      </c>
      <c r="F46" s="93" t="s">
        <v>222</v>
      </c>
      <c r="G46" s="93" t="s">
        <v>85</v>
      </c>
      <c r="H46" s="116" t="s">
        <v>227</v>
      </c>
      <c r="I46" s="114"/>
      <c r="J46" s="114"/>
      <c r="K46" s="63" t="s">
        <v>246</v>
      </c>
      <c r="L46" s="114"/>
      <c r="M46" s="114"/>
      <c r="N46" s="114"/>
    </row>
    <row r="47" spans="2:14" ht="15.75" x14ac:dyDescent="0.25">
      <c r="B47" s="96" t="s">
        <v>224</v>
      </c>
      <c r="C47" s="93" t="s">
        <v>85</v>
      </c>
      <c r="D47" s="93" t="s">
        <v>247</v>
      </c>
      <c r="E47" s="93"/>
      <c r="F47" s="93" t="s">
        <v>222</v>
      </c>
      <c r="G47" s="93" t="s">
        <v>85</v>
      </c>
      <c r="H47" s="116" t="s">
        <v>227</v>
      </c>
      <c r="I47" s="114"/>
      <c r="J47" s="114"/>
      <c r="K47" s="111" t="s">
        <v>248</v>
      </c>
      <c r="L47" s="114"/>
      <c r="M47" s="114"/>
      <c r="N47" s="114"/>
    </row>
    <row r="48" spans="2:14" ht="15.75" x14ac:dyDescent="0.25">
      <c r="B48" s="96" t="s">
        <v>224</v>
      </c>
      <c r="C48" s="93" t="s">
        <v>85</v>
      </c>
      <c r="D48" s="93" t="s">
        <v>249</v>
      </c>
      <c r="E48" s="93" t="s">
        <v>250</v>
      </c>
      <c r="F48" s="93" t="s">
        <v>222</v>
      </c>
      <c r="G48" s="93" t="s">
        <v>85</v>
      </c>
      <c r="H48" s="97" t="s">
        <v>251</v>
      </c>
      <c r="I48" s="114"/>
      <c r="J48" s="114"/>
      <c r="K48" s="111" t="s">
        <v>252</v>
      </c>
      <c r="L48" s="114"/>
      <c r="M48" s="114"/>
      <c r="N48" s="114"/>
    </row>
    <row r="49" spans="2:11" ht="15.75" x14ac:dyDescent="0.25">
      <c r="B49" s="96" t="s">
        <v>224</v>
      </c>
      <c r="C49" s="93" t="s">
        <v>85</v>
      </c>
      <c r="D49" s="93" t="s">
        <v>249</v>
      </c>
      <c r="E49" s="93" t="s">
        <v>253</v>
      </c>
      <c r="F49" s="93" t="s">
        <v>222</v>
      </c>
      <c r="G49" s="93" t="s">
        <v>85</v>
      </c>
      <c r="H49" s="97" t="s">
        <v>251</v>
      </c>
      <c r="I49" s="114"/>
      <c r="J49" s="114"/>
      <c r="K49" s="111" t="s">
        <v>254</v>
      </c>
    </row>
    <row r="50" spans="2:11" ht="15.75" x14ac:dyDescent="0.25">
      <c r="B50" s="119" t="s">
        <v>224</v>
      </c>
      <c r="C50" s="117" t="s">
        <v>85</v>
      </c>
      <c r="D50" s="117" t="s">
        <v>255</v>
      </c>
      <c r="E50" s="115" t="s">
        <v>256</v>
      </c>
      <c r="F50" s="115" t="s">
        <v>180</v>
      </c>
      <c r="G50" s="93" t="s">
        <v>85</v>
      </c>
      <c r="H50" s="118" t="s">
        <v>257</v>
      </c>
      <c r="I50" s="114"/>
      <c r="J50" s="114"/>
      <c r="K50" s="111" t="s">
        <v>258</v>
      </c>
    </row>
    <row r="51" spans="2:11" x14ac:dyDescent="0.25">
      <c r="B51" s="119" t="s">
        <v>224</v>
      </c>
      <c r="C51" s="117" t="s">
        <v>85</v>
      </c>
      <c r="D51" s="117" t="s">
        <v>255</v>
      </c>
      <c r="E51" s="115" t="s">
        <v>259</v>
      </c>
      <c r="F51" s="115" t="s">
        <v>180</v>
      </c>
      <c r="G51" s="93" t="s">
        <v>85</v>
      </c>
      <c r="H51" s="118" t="s">
        <v>257</v>
      </c>
      <c r="I51" s="114"/>
      <c r="J51" s="114"/>
      <c r="K51" s="114"/>
    </row>
    <row r="52" spans="2:11" x14ac:dyDescent="0.25">
      <c r="B52" s="119" t="s">
        <v>224</v>
      </c>
      <c r="C52" s="117" t="s">
        <v>85</v>
      </c>
      <c r="D52" s="117" t="s">
        <v>260</v>
      </c>
      <c r="E52" s="93"/>
      <c r="F52" s="117" t="s">
        <v>261</v>
      </c>
      <c r="G52" s="93" t="s">
        <v>85</v>
      </c>
      <c r="H52" s="118" t="s">
        <v>257</v>
      </c>
      <c r="I52" s="114"/>
      <c r="J52" s="114"/>
      <c r="K52" s="114"/>
    </row>
    <row r="53" spans="2:11" ht="15.75" x14ac:dyDescent="0.25">
      <c r="B53" s="119" t="s">
        <v>224</v>
      </c>
      <c r="C53" s="117" t="s">
        <v>85</v>
      </c>
      <c r="D53" s="117" t="s">
        <v>262</v>
      </c>
      <c r="E53" s="93"/>
      <c r="F53" s="117" t="s">
        <v>222</v>
      </c>
      <c r="G53" s="93" t="s">
        <v>85</v>
      </c>
      <c r="H53" s="118" t="s">
        <v>257</v>
      </c>
      <c r="I53" s="114"/>
      <c r="J53" s="114"/>
      <c r="K53" s="111" t="s">
        <v>263</v>
      </c>
    </row>
    <row r="54" spans="2:11" ht="15.75" x14ac:dyDescent="0.25">
      <c r="B54" s="96" t="s">
        <v>224</v>
      </c>
      <c r="C54" s="93" t="s">
        <v>85</v>
      </c>
      <c r="D54" s="93" t="s">
        <v>264</v>
      </c>
      <c r="E54" s="93"/>
      <c r="F54" s="93" t="s">
        <v>222</v>
      </c>
      <c r="G54" s="93" t="s">
        <v>85</v>
      </c>
      <c r="H54" s="116" t="s">
        <v>227</v>
      </c>
      <c r="I54" s="114"/>
      <c r="J54" s="114"/>
      <c r="K54" s="112" t="s">
        <v>265</v>
      </c>
    </row>
    <row r="55" spans="2:11" ht="15.75" x14ac:dyDescent="0.25">
      <c r="B55" s="96" t="s">
        <v>224</v>
      </c>
      <c r="C55" s="93" t="s">
        <v>85</v>
      </c>
      <c r="D55" s="93" t="s">
        <v>266</v>
      </c>
      <c r="E55" s="93" t="s">
        <v>267</v>
      </c>
      <c r="F55" s="93" t="s">
        <v>222</v>
      </c>
      <c r="G55" s="93" t="s">
        <v>85</v>
      </c>
      <c r="H55" s="116" t="s">
        <v>227</v>
      </c>
      <c r="I55" s="114"/>
      <c r="J55" s="114"/>
      <c r="K55" s="111" t="s">
        <v>268</v>
      </c>
    </row>
    <row r="56" spans="2:11" x14ac:dyDescent="0.25">
      <c r="B56" s="96" t="s">
        <v>224</v>
      </c>
      <c r="C56" s="93" t="s">
        <v>85</v>
      </c>
      <c r="D56" s="93" t="s">
        <v>266</v>
      </c>
      <c r="E56" s="93" t="s">
        <v>269</v>
      </c>
      <c r="F56" s="93" t="s">
        <v>222</v>
      </c>
      <c r="G56" s="93" t="s">
        <v>85</v>
      </c>
      <c r="H56" s="116" t="s">
        <v>227</v>
      </c>
      <c r="I56" s="114"/>
      <c r="J56" s="114"/>
      <c r="K56" s="114"/>
    </row>
    <row r="57" spans="2:11" x14ac:dyDescent="0.25">
      <c r="B57" s="96" t="s">
        <v>224</v>
      </c>
      <c r="C57" s="93" t="s">
        <v>85</v>
      </c>
      <c r="D57" s="93" t="s">
        <v>266</v>
      </c>
      <c r="E57" s="93" t="s">
        <v>270</v>
      </c>
      <c r="F57" s="93" t="s">
        <v>222</v>
      </c>
      <c r="G57" s="93" t="s">
        <v>85</v>
      </c>
      <c r="H57" s="116" t="s">
        <v>227</v>
      </c>
      <c r="I57" s="114"/>
      <c r="J57" s="114"/>
      <c r="K57" s="114"/>
    </row>
    <row r="58" spans="2:11" x14ac:dyDescent="0.25">
      <c r="B58" s="96" t="s">
        <v>224</v>
      </c>
      <c r="C58" s="93" t="s">
        <v>85</v>
      </c>
      <c r="D58" s="93" t="s">
        <v>271</v>
      </c>
      <c r="E58" s="93"/>
      <c r="F58" s="93" t="s">
        <v>222</v>
      </c>
      <c r="G58" s="93" t="s">
        <v>85</v>
      </c>
      <c r="H58" s="116" t="s">
        <v>227</v>
      </c>
      <c r="I58" s="114"/>
      <c r="J58" s="114"/>
      <c r="K58" s="114"/>
    </row>
    <row r="59" spans="2:11" x14ac:dyDescent="0.25">
      <c r="B59" s="96" t="s">
        <v>224</v>
      </c>
      <c r="C59" s="93" t="s">
        <v>85</v>
      </c>
      <c r="D59" s="93" t="s">
        <v>272</v>
      </c>
      <c r="E59" s="93"/>
      <c r="F59" s="93" t="s">
        <v>222</v>
      </c>
      <c r="G59" s="93" t="s">
        <v>85</v>
      </c>
      <c r="H59" s="116" t="s">
        <v>227</v>
      </c>
      <c r="I59" s="114"/>
      <c r="J59" s="114"/>
      <c r="K59" s="114"/>
    </row>
    <row r="60" spans="2:11" x14ac:dyDescent="0.25">
      <c r="B60" s="96" t="s">
        <v>224</v>
      </c>
      <c r="C60" s="93" t="s">
        <v>85</v>
      </c>
      <c r="D60" s="93" t="s">
        <v>273</v>
      </c>
      <c r="E60" s="93"/>
      <c r="F60" s="93" t="s">
        <v>222</v>
      </c>
      <c r="G60" s="93" t="s">
        <v>85</v>
      </c>
      <c r="H60" s="116" t="s">
        <v>227</v>
      </c>
      <c r="I60" s="114"/>
      <c r="J60" s="114"/>
      <c r="K60" s="114"/>
    </row>
    <row r="61" spans="2:11" x14ac:dyDescent="0.25">
      <c r="B61" s="96" t="s">
        <v>274</v>
      </c>
      <c r="C61" s="93" t="s">
        <v>45</v>
      </c>
      <c r="D61" s="93" t="s">
        <v>275</v>
      </c>
      <c r="E61" s="93"/>
      <c r="F61" s="93" t="s">
        <v>222</v>
      </c>
      <c r="G61" s="93" t="s">
        <v>45</v>
      </c>
      <c r="H61" s="116" t="s">
        <v>223</v>
      </c>
      <c r="I61" s="114"/>
      <c r="J61" s="114"/>
      <c r="K61" s="114"/>
    </row>
    <row r="62" spans="2:11" x14ac:dyDescent="0.25">
      <c r="B62" s="96" t="s">
        <v>274</v>
      </c>
      <c r="C62" s="93" t="s">
        <v>45</v>
      </c>
      <c r="D62" s="93" t="s">
        <v>276</v>
      </c>
      <c r="E62" s="93"/>
      <c r="F62" s="93" t="s">
        <v>222</v>
      </c>
      <c r="G62" s="93" t="s">
        <v>45</v>
      </c>
      <c r="H62" s="116" t="s">
        <v>223</v>
      </c>
      <c r="I62" s="114"/>
      <c r="J62" s="114"/>
      <c r="K62" s="114"/>
    </row>
    <row r="63" spans="2:11" x14ac:dyDescent="0.25">
      <c r="B63" s="96" t="s">
        <v>274</v>
      </c>
      <c r="C63" s="93" t="s">
        <v>45</v>
      </c>
      <c r="D63" s="93" t="s">
        <v>127</v>
      </c>
      <c r="E63" s="93"/>
      <c r="F63" s="93" t="s">
        <v>222</v>
      </c>
      <c r="G63" s="93" t="s">
        <v>45</v>
      </c>
      <c r="H63" s="116" t="s">
        <v>223</v>
      </c>
      <c r="I63" s="114"/>
      <c r="J63" s="114"/>
      <c r="K63" s="114"/>
    </row>
    <row r="64" spans="2:11" x14ac:dyDescent="0.25">
      <c r="B64" s="96" t="s">
        <v>274</v>
      </c>
      <c r="C64" s="93" t="s">
        <v>45</v>
      </c>
      <c r="D64" s="93" t="s">
        <v>128</v>
      </c>
      <c r="E64" s="93"/>
      <c r="F64" s="93" t="s">
        <v>222</v>
      </c>
      <c r="G64" s="93" t="s">
        <v>45</v>
      </c>
      <c r="H64" s="116" t="s">
        <v>223</v>
      </c>
      <c r="I64" s="114"/>
      <c r="J64" s="114"/>
      <c r="K64" s="114"/>
    </row>
    <row r="65" spans="2:8" x14ac:dyDescent="0.25">
      <c r="B65" s="98" t="s">
        <v>274</v>
      </c>
      <c r="C65" s="99" t="s">
        <v>45</v>
      </c>
      <c r="D65" s="99" t="s">
        <v>129</v>
      </c>
      <c r="E65" s="99"/>
      <c r="F65" s="99" t="s">
        <v>222</v>
      </c>
      <c r="G65" s="99" t="s">
        <v>45</v>
      </c>
      <c r="H65" s="100" t="s">
        <v>223</v>
      </c>
    </row>
    <row r="67" spans="2:8" s="114" customFormat="1" x14ac:dyDescent="0.25"/>
    <row r="68" spans="2:8" s="114" customFormat="1" x14ac:dyDescent="0.25">
      <c r="B68" s="93"/>
      <c r="C68" s="93"/>
      <c r="D68" s="93"/>
      <c r="E68" s="93"/>
      <c r="F68" s="93"/>
      <c r="G68" s="93"/>
      <c r="H68" s="115"/>
    </row>
    <row r="69" spans="2:8" s="114" customFormat="1" x14ac:dyDescent="0.25">
      <c r="B69" s="93"/>
      <c r="C69" s="93"/>
      <c r="D69" s="93"/>
      <c r="E69" s="93"/>
      <c r="F69" s="93"/>
      <c r="G69" s="93"/>
      <c r="H69" s="115"/>
    </row>
    <row r="70" spans="2:8" s="114" customFormat="1" x14ac:dyDescent="0.25">
      <c r="B70" s="93"/>
      <c r="C70" s="93"/>
      <c r="D70" s="93"/>
      <c r="E70" s="93"/>
      <c r="F70" s="93"/>
      <c r="G70" s="93"/>
      <c r="H70" s="115"/>
    </row>
    <row r="71" spans="2:8" x14ac:dyDescent="0.25">
      <c r="B71" s="17" t="s">
        <v>277</v>
      </c>
      <c r="C71" s="93"/>
      <c r="D71" s="114"/>
      <c r="E71" s="114"/>
      <c r="F71" s="114"/>
      <c r="G71" s="114"/>
      <c r="H71" s="114"/>
    </row>
    <row r="72" spans="2:8" x14ac:dyDescent="0.25">
      <c r="B72" s="114"/>
      <c r="C72" s="93"/>
      <c r="D72" s="114"/>
      <c r="E72" s="114"/>
      <c r="F72" s="114"/>
      <c r="G72" s="114"/>
      <c r="H72" s="114"/>
    </row>
    <row r="73" spans="2:8" x14ac:dyDescent="0.25">
      <c r="B73" s="105" t="s">
        <v>278</v>
      </c>
      <c r="C73" s="106" t="s">
        <v>279</v>
      </c>
      <c r="D73" s="107"/>
      <c r="E73" s="107"/>
      <c r="F73" s="107"/>
      <c r="G73" s="107"/>
      <c r="H73" s="108"/>
    </row>
    <row r="74" spans="2:8" x14ac:dyDescent="0.25">
      <c r="B74" s="96" t="s">
        <v>175</v>
      </c>
      <c r="C74" s="93" t="s">
        <v>280</v>
      </c>
      <c r="E74" s="93"/>
      <c r="F74" s="93"/>
      <c r="G74" s="93"/>
      <c r="H74" s="97"/>
    </row>
    <row r="75" spans="2:8" x14ac:dyDescent="0.25">
      <c r="B75" s="96" t="s">
        <v>274</v>
      </c>
      <c r="C75" s="93" t="s">
        <v>281</v>
      </c>
      <c r="E75" s="93"/>
      <c r="F75" s="93"/>
      <c r="G75" s="93"/>
      <c r="H75" s="97"/>
    </row>
    <row r="76" spans="2:8" x14ac:dyDescent="0.25">
      <c r="B76" s="96" t="s">
        <v>164</v>
      </c>
      <c r="C76" s="93" t="s">
        <v>282</v>
      </c>
      <c r="E76" s="93"/>
      <c r="F76" s="93"/>
      <c r="G76" s="93"/>
      <c r="H76" s="97"/>
    </row>
    <row r="77" spans="2:8" x14ac:dyDescent="0.25">
      <c r="B77" s="96" t="s">
        <v>224</v>
      </c>
      <c r="C77" s="93" t="s">
        <v>283</v>
      </c>
      <c r="E77" s="93"/>
      <c r="F77" s="93"/>
      <c r="G77" s="93"/>
      <c r="H77" s="97"/>
    </row>
    <row r="78" spans="2:8" x14ac:dyDescent="0.25">
      <c r="B78" s="96" t="s">
        <v>284</v>
      </c>
      <c r="C78" s="93" t="s">
        <v>38</v>
      </c>
      <c r="E78" s="93"/>
      <c r="F78" s="93"/>
      <c r="G78" s="93"/>
      <c r="H78" s="97"/>
    </row>
    <row r="79" spans="2:8" x14ac:dyDescent="0.25">
      <c r="B79" s="98" t="s">
        <v>285</v>
      </c>
      <c r="C79" s="99" t="s">
        <v>286</v>
      </c>
      <c r="D79" s="99"/>
      <c r="E79" s="99"/>
      <c r="F79" s="99"/>
      <c r="G79" s="99"/>
      <c r="H79" s="104"/>
    </row>
    <row r="84" spans="6:6" x14ac:dyDescent="0.25">
      <c r="F84" s="63"/>
    </row>
    <row r="90" spans="6:6" ht="15.75" x14ac:dyDescent="0.25">
      <c r="F90" s="95"/>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otes xmlns="91e5f47d-d479-4206-a22c-5f1e4738f8d8" xsi:nil="true"/>
    <lcf76f155ced4ddcb4097134ff3c332f xmlns="91e5f47d-d479-4206-a22c-5f1e4738f8d8">
      <Terms xmlns="http://schemas.microsoft.com/office/infopath/2007/PartnerControls"/>
    </lcf76f155ced4ddcb4097134ff3c332f>
    <TaxCatchAll xmlns="ddc9329b-a4df-432a-936b-508bbf6b0dbc" xsi:nil="true"/>
    <SharedWithUsers xmlns="ddc9329b-a4df-432a-936b-508bbf6b0d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CAE778B6085C45BDB0EB93AE4996CE" ma:contentTypeVersion="21" ma:contentTypeDescription="Create a new document." ma:contentTypeScope="" ma:versionID="22893ed1d5a1e24f6f18ea86f121dbb6">
  <xsd:schema xmlns:xsd="http://www.w3.org/2001/XMLSchema" xmlns:xs="http://www.w3.org/2001/XMLSchema" xmlns:p="http://schemas.microsoft.com/office/2006/metadata/properties" xmlns:ns1="http://schemas.microsoft.com/sharepoint/v3" xmlns:ns2="91e5f47d-d479-4206-a22c-5f1e4738f8d8" xmlns:ns3="ddc9329b-a4df-432a-936b-508bbf6b0dbc" targetNamespace="http://schemas.microsoft.com/office/2006/metadata/properties" ma:root="true" ma:fieldsID="ce5a878c366379b30406dbbc1a247d8e" ns1:_="" ns2:_="" ns3:_="">
    <xsd:import namespace="http://schemas.microsoft.com/sharepoint/v3"/>
    <xsd:import namespace="91e5f47d-d479-4206-a22c-5f1e4738f8d8"/>
    <xsd:import namespace="ddc9329b-a4df-432a-936b-508bbf6b0d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Notes" minOccurs="0"/>
                <xsd:element ref="ns3:TaxCatchAll" minOccurs="0"/>
                <xsd:element ref="ns2:MediaServiceDateTaken" minOccurs="0"/>
                <xsd:element ref="ns2:MediaServiceLocation" minOccurs="0"/>
                <xsd:element ref="ns2:lcf76f155ced4ddcb4097134ff3c332f" minOccurs="0"/>
                <xsd:element ref="ns2:MediaLengthInSeconds"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e5f47d-d479-4206-a22c-5f1e4738f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Notes" ma:index="16" nillable="true" ma:displayName="Notes" ma:format="Dropdown" ma:internalName="Notes">
      <xsd:simpleType>
        <xsd:restriction base="dms:Text">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c9329b-a4df-432a-936b-508bbf6b0d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0b02e9bd-632b-489d-9b06-c37abfcbcb5d}" ma:internalName="TaxCatchAll" ma:showField="CatchAllData" ma:web="ddc9329b-a4df-432a-936b-508bbf6b0d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701D82-F03D-4EC5-BE57-6F0A779CB3BC}">
  <ds:schemaRefs>
    <ds:schemaRef ds:uri="http://schemas.microsoft.com/sharepoint/v3/contenttype/forms"/>
  </ds:schemaRefs>
</ds:datastoreItem>
</file>

<file path=customXml/itemProps2.xml><?xml version="1.0" encoding="utf-8"?>
<ds:datastoreItem xmlns:ds="http://schemas.openxmlformats.org/officeDocument/2006/customXml" ds:itemID="{F59FF58B-7A27-48D3-AED0-F2B1592079DF}">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91e5f47d-d479-4206-a22c-5f1e4738f8d8"/>
    <ds:schemaRef ds:uri="ddc9329b-a4df-432a-936b-508bbf6b0dbc"/>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6A78B97-F8C6-4B76-8DF2-674EA2204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5f47d-d479-4206-a22c-5f1e4738f8d8"/>
    <ds:schemaRef ds:uri="ddc9329b-a4df-432a-936b-508bbf6b0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Sources and Uses w comments</vt:lpstr>
      <vt:lpstr>S&amp;U - Project 1</vt:lpstr>
      <vt:lpstr>S&amp;U - Project 2</vt:lpstr>
      <vt:lpstr>S&amp;U - Summation across projects</vt:lpstr>
      <vt:lpstr>Mapping and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sara.orourke@chips.gov</dc:creator>
  <cp:keywords>OW21.BlankWorkbook.20210601.1</cp:keywords>
  <dc:description/>
  <cp:lastModifiedBy>Evans, Grant M. (Fed)</cp:lastModifiedBy>
  <cp:revision/>
  <dcterms:created xsi:type="dcterms:W3CDTF">2021-04-12T10:02:32Z</dcterms:created>
  <dcterms:modified xsi:type="dcterms:W3CDTF">2023-07-21T18:31:33Z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Version">
    <vt:lpwstr>2021/06/01</vt:lpwstr>
  </property>
  <property fmtid="{D5CDD505-2E9C-101B-9397-08002B2CF9AE}" pid="3" name="MSIP_Label_38f1469a-2c2a-4aee-b92b-090d4c5468ff_Enabled">
    <vt:lpwstr>true</vt:lpwstr>
  </property>
  <property fmtid="{D5CDD505-2E9C-101B-9397-08002B2CF9AE}" pid="4" name="MSIP_Label_38f1469a-2c2a-4aee-b92b-090d4c5468ff_SetDate">
    <vt:lpwstr>2022-12-01T14:33:05Z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396965ee-8d07-4a80-aeaa-2cbb75099551</vt:lpwstr>
  </property>
  <property fmtid="{D5CDD505-2E9C-101B-9397-08002B2CF9AE}" pid="9" name="MSIP_Label_38f1469a-2c2a-4aee-b92b-090d4c5468ff_ContentBits">
    <vt:lpwstr>0</vt:lpwstr>
  </property>
  <property fmtid="{D5CDD505-2E9C-101B-9397-08002B2CF9AE}" pid="10" name="ContentTypeId">
    <vt:lpwstr>0x0101003BCAE778B6085C45BDB0EB93AE4996CE</vt:lpwstr>
  </property>
  <property fmtid="{D5CDD505-2E9C-101B-9397-08002B2CF9AE}" pid="11" name="Order">
    <vt:r8>69800</vt:r8>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MediaServiceImageTags">
    <vt:lpwstr/>
  </property>
</Properties>
</file>