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istgov-my.sharepoint.com/personal/gwh_nist_gov/Documents/OAAM/Tasks/NOFO Spreadsheet- Misty/"/>
    </mc:Choice>
  </mc:AlternateContent>
  <xr:revisionPtr revIDLastSave="0" documentId="8_{C9B9D531-FFD5-4F73-B6FB-95EE3BD6A395}" xr6:coauthVersionLast="47" xr6:coauthVersionMax="47" xr10:uidLastSave="{00000000-0000-0000-0000-000000000000}"/>
  <bookViews>
    <workbookView xWindow="-108" yWindow="-108" windowWidth="23256" windowHeight="14016" activeTab="1" xr2:uid="{88D02BD7-81A4-493F-BE9D-9F303D33890F}"/>
  </bookViews>
  <sheets>
    <sheet name="Open" sheetId="1" r:id="rId1"/>
    <sheet name="Closed" sheetId="2" r:id="rId2"/>
  </sheets>
  <definedNames>
    <definedName name="_Hlk109629191">Closed!$F$12</definedName>
    <definedName name="_Hlk134705300" localSheetId="0">Closed!$B$5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 r="A2" i="1"/>
</calcChain>
</file>

<file path=xl/sharedStrings.xml><?xml version="1.0" encoding="utf-8"?>
<sst xmlns="http://schemas.openxmlformats.org/spreadsheetml/2006/main" count="89" uniqueCount="71">
  <si>
    <t>Total Current</t>
  </si>
  <si>
    <t>Announcement of Notice of Funding Opportunity Title</t>
  </si>
  <si>
    <t>Description</t>
  </si>
  <si>
    <t>Post Date</t>
  </si>
  <si>
    <t>Deadline</t>
  </si>
  <si>
    <t>URL</t>
  </si>
  <si>
    <t>NIST MEP Competitive Awards Program (2021-NIST-MEP-CAP-01)</t>
  </si>
  <si>
    <t>NIST MEP invites applications from current MEP Centers for projects that will add capabilities to the MEP Program by achieving one or more of the criteria set forth in 15 U.S.C. 278k-1(e)(3) and may give priority during the selection process to proposals that will also address one Page 2 of 32 NIST MEP Competitive Awards Program Notice of Funding Opportunity December 28, 2020 or more of the Program Themes described in Section I. of this NOFO: Industry/Manufacturing 4.0; manufacturing workforce services to include employee recruitment, retention, and employee development; supply chain management and resiliency; and Artificial Intelligence (AI) application. Projects funded pursuant to this NOFO must provide for activities or services beyond those provided for pursuant to an applicant’s and its partnering MEP Centers’ base MEP Center cooperative agreements. See Section I of this NOFO for the full program description.</t>
  </si>
  <si>
    <t>Rolling</t>
  </si>
  <si>
    <t>https://www.grants.gov/web/grants/view-opportunity.html?oppId=330597</t>
  </si>
  <si>
    <t>NIST MEP Disaster Assessment Program (2020-NIST-MEP-MDAP-01)</t>
  </si>
  <si>
    <t>https://www.grants.gov/web/grants/view-opportunity.html?oppId=323740</t>
  </si>
  <si>
    <t>MEP Cap Amendment</t>
  </si>
  <si>
    <t>The NIST Precision Measurement Grants Program (PMGP) is seeking applications from eligible applicants to support significant research in the field of fundamental measurement or the determination of fundamental constants.</t>
  </si>
  <si>
    <t>CHIPS Incentives Program – Commercial Fabrication Facilities</t>
  </si>
  <si>
    <t>The CHIPS Incentives Program aims to catalyze long-term economically sustainable growth in the domestic semiconductor industry in support of U.S. economic and national security. This is the first Notice of Funding Opportunity under this program. It seeks applications for projects for the construction, expansion, or modernization of commercial facilities for the front- and back-end fabrication of leading-edge, current-generation, and mature-node semiconductors.</t>
  </si>
  <si>
    <t> https://www.grants.gov/web/grants/view-opportunity.html?oppId=346349</t>
  </si>
  <si>
    <t>Small Business Innovation Research (SBIR) Program Phase I</t>
  </si>
  <si>
    <t>Total Closed</t>
  </si>
  <si>
    <t>Closed Date</t>
  </si>
  <si>
    <t>AMENDMENT- CHIPS Incentives Program – Commercial Fabrication Facilities</t>
  </si>
  <si>
    <t>CHIPS Incentives Program – Facilities for Semiconductor Materials and Manufacturing Equipment</t>
  </si>
  <si>
    <t>The CHIPS Incentives Program aims to catalyze long-term economically sustainable growth in the domestic semiconductor industry in support of U.S. economic and national security. This is the second Notice of Funding Opportunity under this program. It seeks applications for projects for the construction, expansion, or modernization of commercial facilities for semiconductor materials and manufacturing equipment for which the capital investment falls below $300 million.</t>
  </si>
  <si>
    <t>https://www.grants.gov/web/grants/view-opportunity.html?oppId=350338</t>
  </si>
  <si>
    <t>The Small Business Innovation Research (SBIR) Program Phase I is seeking applications from eligible applicants to explore the technical merit or feasibility of an innovative idea or technology with the aim of developing a viable product or service that will be introduced to the commercial marketplace.</t>
  </si>
  <si>
    <t>https://www.grants.gov/web/grants/view-opportunity.html?oppId=350700</t>
  </si>
  <si>
    <t>Precision Measurement Grant Program (PMGP)</t>
  </si>
  <si>
    <t>RAMPS (Regional Alliances and Multistakeholder Partnerships to Stimulate (RAMPS) Cybersecurity Education and Workforce Development)</t>
  </si>
  <si>
    <t>Regenerative Medicine Standards Curricula Development Program</t>
  </si>
  <si>
    <t>grants.gov/search-results-detail/351763</t>
  </si>
  <si>
    <r>
      <t>The</t>
    </r>
    <r>
      <rPr>
        <b/>
        <sz val="11"/>
        <color theme="1"/>
        <rFont val="Calibri"/>
        <family val="2"/>
        <scheme val="minor"/>
      </rPr>
      <t xml:space="preserve"> </t>
    </r>
    <r>
      <rPr>
        <sz val="11"/>
        <color theme="1"/>
        <rFont val="Calibri"/>
        <family val="2"/>
        <scheme val="minor"/>
      </rPr>
      <t xml:space="preserve">NIST Regenerative Medicine Standards Curricula Development Program is seeking applications from eligible applicants for activities to develop and implement undergraduate or graduate level curriculum, or a continuing education training for the existing workforce to support broader implementation of critical underpinning standards in regenerative medicine. </t>
    </r>
    <r>
      <rPr>
        <sz val="11"/>
        <color theme="1"/>
        <rFont val="Calibri"/>
        <family val="2"/>
        <scheme val="minor"/>
      </rPr>
      <t>The recipients should expect to work with NIST to help prioritize and select regenerative medicine documentary standards for course development and to develop educational content for standards that are supported by NIST scientific programs. The recipients will incorporate regenerative medicine documentary standards, standards development, standards implementation, and standardization information and content into seminars, modules, courses, laboratory training, and learning resources.</t>
    </r>
  </si>
  <si>
    <t>https://grants.gov/search-results-detail/352103</t>
  </si>
  <si>
    <t>NIST-Hawaii Partnership in Plastic Pollution Research (HPPR)</t>
  </si>
  <si>
    <t>Center of Excellence in Climate Measurements (CECM) Program</t>
  </si>
  <si>
    <t xml:space="preserve">In response to mounting efforts by communities to develop plans for resilience and sustainability, NIST has an interest in developing standardized data sets, guides, frameworks, best practices for methods, metrics, methodologies, and tools used for forecasting and modelling of hazards and risks associated with climate trends. Measurements used to predict the consequences of climate trends need to be repeatable, reproducible, and as fundamental as possible. These qualities ensure that the outputs of modeling tools can be verified and validated by other stakeholders and are critical to ensuring their credibility and reliability. Independent validation and replication of climate measurements also rely on discourse among different scientific disciplines and the public. </t>
  </si>
  <si>
    <t>https://grants.gov/search-results-detail/352281</t>
  </si>
  <si>
    <t xml:space="preserve">Measurement Science and Engineering (MSE) Research Grant Programs   </t>
  </si>
  <si>
    <t>NIST’s mission is to drive innovation and industrial competitiveness through measurement science and standards by cultivating a culture of belonging that integrates diversity, equity, inclusion, and accessibility in all ways of working. One component of this mission is NIST’s ongoing effort to develop a diverse, world-class pool of scientists and engineers to engage in NIST's measurement science and standards research, and to support the development of a general population that understands and appreciates measurement science and standards. NIST also seeks to collaborate with a wide range of organizations, including but not limited to minority-serving institutions such as Historically Black colleges and universities, as well as community colleges, in support of NIST's mission.</t>
  </si>
  <si>
    <t>https://grants.gov/search-results-detail/352662</t>
  </si>
  <si>
    <t>The CHIPS Research and Development Program (CHIPS R&amp;D) aims to advance the development of semiconductor technologies and to enhance the competitiveness of the U.S. semiconductor industry. This is the first Notice of Funding Opportunity under this program. It seeks applications for new research and development (R&amp;D) activities to establish and accelerate domestic capacity for advanced packaging substrates and substrate materials, a key technology for producing microelectronics systems.</t>
  </si>
  <si>
    <t xml:space="preserve">Request for Application (RFA) 2024 Congressionally Identified Scientific and Technical Research Services (STRS) Grant Program      </t>
  </si>
  <si>
    <r>
      <t>FY2024 CHIPS</t>
    </r>
    <r>
      <rPr>
        <vertAlign val="superscript"/>
        <sz val="11"/>
        <color theme="1"/>
        <rFont val="Calibri"/>
        <family val="2"/>
        <scheme val="minor"/>
      </rPr>
      <t>1</t>
    </r>
    <r>
      <rPr>
        <sz val="11"/>
        <color theme="1"/>
        <rFont val="Calibri"/>
        <family val="2"/>
        <scheme val="minor"/>
      </rPr>
      <t xml:space="preserve"> R&amp;D National Advanced Packaging Manufacturing Program (NAPMP) Materials &amp; Substrates </t>
    </r>
  </si>
  <si>
    <r>
      <t xml:space="preserve">NIST invites applications from current recipients of Manufacturing Extension Partnership Center cooperative agreements (MEP Centers) to perform assessments of small- and medium-sized manufacturers (SMMs) in areas subject to a FEMA Disaster Declaration. These assessments should be designed to identify the impact, if any, to the operations of the SMMs as result of the subject disaster. MEP Centers receiving funding pursuant to this program must also assist impacted SMMs in identifying and accessing Federal, State and local resources to aid in business recovery efforts and, as appropriate, in the development of a risk mitigation plan for future disasters. Award recipients will further be required to share the results of their project, including disaster preparedness lessons learned and SMMs best practices, with other SMMs, NIST and the MEP National NetworkTM in order to help the SMM community with future disaster resilience planning efforts. </t>
    </r>
    <r>
      <rPr>
        <i/>
        <sz val="11"/>
        <rFont val="Calibri"/>
        <family val="2"/>
        <scheme val="minor"/>
      </rPr>
      <t>See</t>
    </r>
    <r>
      <rPr>
        <sz val="11"/>
        <rFont val="Calibri"/>
        <family val="2"/>
        <scheme val="minor"/>
      </rPr>
      <t xml:space="preserve"> Section I. in the Full Announcement Text of this NOFO.</t>
    </r>
  </si>
  <si>
    <t>2024 Congressionally-Identified Construction Grant Program</t>
  </si>
  <si>
    <t>NIST’s Construction Grants Program is seeking applications from Congressionally identified entities for “NIST Extramural Construction” projects, to be funded by NIST, that are identified in the Joint Explanatory Statement accompanying the Consolidated Appropriations Act, 2024, Public Law 118-42 (March 9, 2024).</t>
  </si>
  <si>
    <t>Small Business Innovation Research (SBIR) Program Phase II</t>
  </si>
  <si>
    <t>The Small Business Innovation Research (SBIR) Program Phase II is seeking applications from previous Fiscal Year (FY) 2023 NIST SBIR Phase I award recipients in response to this NOFO for Phase II of their projects, with the aim of developing a viable product or service that will be introduced to the commercial marketplace.</t>
  </si>
  <si>
    <t>State Digital Equity Capacity Grant Program (2024)</t>
  </si>
  <si>
    <t>The State Digital Equity Capacity Grant Program is the second of three digital equity programs authorized by the Infrastructure Investment and Jobs Act of 2021, Division F, Title III, Public Law 117-58, 135 Stat. 429, 1209 (November 15, 2021) also known as the Digital Equity Act to promote digital inclusion activities and achieve digital equity. The Digital Equity Act consists of three funding programs: (1) the $60 million State Digital Equity Planning Grant Program; (2) the $1.44 billion State Digital Equity Capacity Grant Program; and (3) the $1.25 billion Competitive Grant Program. The State Digital Equity Capacity Grant Program will provide funds to States and U.S. Territories to implement the State Digital Equity Plans developed pursuant to the State Digital Equity Planning Grant Program. The State Digital Equity Capacity Grant Program NOFO also establishes a competitive program to make both State Digital Equity Planning Grant Program funds and State Digital Equity Capacity Grant Program funds available to Native Entities to carry out digital equity and inclusion activities consistent with the Digital Equity Act.</t>
  </si>
  <si>
    <t>The NIST National Initiative for Cybersecurity Education (NICE) is seeking applications from eligible applicants for activities to establish community-based partnerships to develop cybersecurity career pathways that address local workforce needs.  Effective multistakeholder workforce partnerships will organize multiple employers with skill shortages in specific occupations to focus on developing the skilled workforce to meet industry needs within the local or regional economy.</t>
  </si>
  <si>
    <t>https://grants.gov/search-results-detail/353292</t>
  </si>
  <si>
    <t>https://grants.gov/search-results-detail/353289?showPackages=1</t>
  </si>
  <si>
    <t>https://grants.gov/search-results-detail/352807</t>
  </si>
  <si>
    <t>https://grants.gov/search-results-detail/353143</t>
  </si>
  <si>
    <t xml:space="preserve">CHIPS Incentives Program – Commercial Fabrication Facilities- Amendment </t>
  </si>
  <si>
    <t xml:space="preserve">The CHIPS Incentives Program aims to catalyze long-term economically sustainable growth in the domestic semiconductor industry in support of U.S. economic and national security. This is the first Notice of Funding Opportunity under this program. It seeks applications for projects for the construction, expansion, or modernization of (a) commercial facilities for the front- and back-end fabrication of leading-edge, current-generation, and mature-node semiconductors; (b) commercial facilities for wafer manufacturing; and (c) commercial facilities for materials used to manufacture semiconductors and semiconductor manufacturing equipment, provided that the capital investment equals or exceeds $300 million. </t>
  </si>
  <si>
    <t xml:space="preserve">The NIST’s Congressionally Identified Projects Program (CIPP) Program is seeking applications from Congressionally identified entities for “Community Project Funding” in the Explanatory Statement accompanying the Consolidated Appropriations Act, 2024, P.L. 118-42 (March 9, 2024).  </t>
  </si>
  <si>
    <t>N/A</t>
  </si>
  <si>
    <t>The NIST-Hawai’i Partnership in Plastic Pollution Research is seeking applications from eligible applicants to establish an institutional award, as described in the Department of Commerce Grants and Cooperative Agreements Manual, Chapter 6.A.2 (20 April 2021), for activities to partner on the nation’s priority plastic pollution research with efforts focusing on the Hawaiian Island region. Eligible applicants should describe how they can host and interact with at least three NIST scientists with office, laboratory and other appropriate facilities to perform multi-disciplinary plastic pollution research with the intent to establish a long-term partnership between NIST and the recipient, as discussed in Section I.1. The proposal should also include a description of administrative, research and outreach/educational support that would be offered by the applicant in the partnership to achieve world-class research in the field of plastic pollution.</t>
  </si>
  <si>
    <t>The Small Business Innovation Research (SBIR) program for CHIPS for America – CHIPS Metrology is seeking applications from eligible applicants to explore the technical merit or feasibility of an innovative idea or technology with the aim of developing a viable product or service that will be introduced to the commercial microelectronics marketplace.</t>
  </si>
  <si>
    <t>Small Business Innovation Research (SBIR) Program for CHIPS For America – CHIPS Metrology</t>
  </si>
  <si>
    <t>grants.gov/search-results-detail/353574</t>
  </si>
  <si>
    <t>grants.gov/search-results-detail/353265</t>
  </si>
  <si>
    <t xml:space="preserve">Accelerating Federal Technology Transfer (AFTT) Program   </t>
  </si>
  <si>
    <t xml:space="preserve">The NIST’s Accelerating Federal Technology Transfer (AFTT) Program is seeking applications from eligible applicants for activities to help promote, educate, and facilitate federal technology transfer. Under the AFTT Program, members of the Federal Laboratory Consortium’s (FLC) Executive Board, including NIST, will collaborate with the awardee on the development of outreach and educational programs, tools, and best practices that will enhance the ability of the academic and private sectors to engage with Federal laboratories in technology transfer and research commercialization. Specifically, the awardee will collaborate with the FLC’s Executive Board, including NIST, in the areas of technology transfer and research commercialization by: developing the necessary tools and services to promote the utilization of Federal intellectual property, user facilities, and other R&amp;D resources by non-federal partners; creating a suitable education and training infrastructure in technology transfer for the relevant stakeholders; and engaging industry, academic, and state and local government communities to facilitate access to federal R&amp;D collaborations and federal technology transfer opportunities on both a regional and a national level.  </t>
  </si>
  <si>
    <t>grants.gov/search-results-detail/353886</t>
  </si>
  <si>
    <t xml:space="preserve">The NIST Hollings Manufacturing Extension Partnership (MEP), authorized by 15 U.S.C. § 278k, is seeking applications from eligible applicants to enter into a cooperative agreement to operate an MEP Center in the State of Florida. The MEP Center will provide manufacturing extension services to small and mid-sized manufacturers (SMMs) in the State of Florida. The MEP Center will become part of the MEP National Network™, which consists of 51 MEP Centers located in every State and Puerto Rico, and over 1,440 trusted advisors and experts at approximately 460 MEP service locations.  </t>
  </si>
  <si>
    <t xml:space="preserve">Award Competition for Hollings Manufacturing Extension Partnership (MEP) Center in the State of Florida  </t>
  </si>
  <si>
    <t>grants.gov/web/grants/view-opportunity.html?oppId=346349</t>
  </si>
  <si>
    <t>grants.gov/search-results-detail/353619</t>
  </si>
  <si>
    <t xml:space="preserve">Rolling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</si>
</sst>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2"/>
      <color rgb="FF000000"/>
      <name val="Arial"/>
      <family val="2"/>
    </font>
    <font>
      <b/>
      <sz val="11"/>
      <color theme="1"/>
      <name val="Calibri"/>
      <family val="2"/>
      <scheme val="minor"/>
    </font>
    <font>
      <sz val="12"/>
      <name val="Calibri"/>
      <family val="2"/>
      <scheme val="minor"/>
    </font>
    <font>
      <u/>
      <sz val="11"/>
      <color theme="10"/>
      <name val="Calibri"/>
      <family val="2"/>
      <scheme val="minor"/>
    </font>
    <font>
      <u/>
      <sz val="12"/>
      <name val="Calibri"/>
      <family val="2"/>
      <scheme val="minor"/>
    </font>
    <font>
      <sz val="12"/>
      <color theme="1"/>
      <name val="Calibri"/>
      <family val="2"/>
      <scheme val="minor"/>
    </font>
    <font>
      <sz val="12"/>
      <color rgb="FF000000"/>
      <name val="Calibri"/>
      <family val="2"/>
    </font>
    <font>
      <sz val="12"/>
      <color rgb="FF444444"/>
      <name val="Calibri"/>
      <family val="2"/>
      <charset val="1"/>
    </font>
    <font>
      <sz val="10"/>
      <color rgb="FF222222"/>
      <name val="Verdana"/>
      <family val="2"/>
    </font>
    <font>
      <sz val="11"/>
      <color theme="1"/>
      <name val="Calibri"/>
      <family val="2"/>
      <charset val="1"/>
    </font>
    <font>
      <sz val="12"/>
      <color theme="1"/>
      <name val="Calibri"/>
      <family val="2"/>
      <charset val="1"/>
    </font>
    <font>
      <b/>
      <sz val="24"/>
      <color theme="1"/>
      <name val="Helvetica"/>
      <charset val="1"/>
    </font>
    <font>
      <sz val="11"/>
      <color rgb="FF000000"/>
      <name val="Calibri"/>
      <family val="2"/>
      <scheme val="minor"/>
    </font>
    <font>
      <u/>
      <sz val="11"/>
      <color rgb="FF0070C0"/>
      <name val="Calibri"/>
      <family val="2"/>
      <scheme val="minor"/>
    </font>
    <font>
      <sz val="11"/>
      <color theme="4"/>
      <name val="Calibri"/>
      <family val="2"/>
      <scheme val="minor"/>
    </font>
    <font>
      <vertAlign val="superscript"/>
      <sz val="11"/>
      <color theme="1"/>
      <name val="Calibri"/>
      <family val="2"/>
      <scheme val="minor"/>
    </font>
    <font>
      <b/>
      <sz val="11"/>
      <color rgb="FF000000"/>
      <name val="Calibri"/>
      <family val="2"/>
      <scheme val="minor"/>
    </font>
    <font>
      <sz val="11"/>
      <name val="Calibri"/>
      <family val="2"/>
      <scheme val="minor"/>
    </font>
    <font>
      <i/>
      <sz val="11"/>
      <name val="Calibri"/>
      <family val="2"/>
      <scheme val="minor"/>
    </font>
    <font>
      <sz val="12"/>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medium">
        <color rgb="FFADADAD"/>
      </left>
      <right style="medium">
        <color rgb="FFADADAD"/>
      </right>
      <top style="medium">
        <color rgb="FFADADAD"/>
      </top>
      <bottom style="medium">
        <color rgb="FFADADAD"/>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4" fillId="0" borderId="0" applyNumberFormat="0" applyFill="0" applyBorder="0" applyAlignment="0" applyProtection="0"/>
  </cellStyleXfs>
  <cellXfs count="66">
    <xf numFmtId="0" fontId="0" fillId="0" borderId="0" xfId="0"/>
    <xf numFmtId="0" fontId="1" fillId="2" borderId="1" xfId="0" applyFont="1" applyFill="1" applyBorder="1" applyAlignment="1">
      <alignment horizontal="left" vertical="center" wrapText="1"/>
    </xf>
    <xf numFmtId="0" fontId="2" fillId="0" borderId="0" xfId="0" applyFont="1"/>
    <xf numFmtId="0" fontId="0" fillId="0" borderId="0" xfId="0" applyAlignment="1">
      <alignment wrapText="1"/>
    </xf>
    <xf numFmtId="0" fontId="3" fillId="0" borderId="0" xfId="0" applyFont="1" applyAlignment="1">
      <alignment wrapText="1"/>
    </xf>
    <xf numFmtId="0" fontId="5" fillId="0" borderId="0" xfId="1" applyFont="1" applyAlignment="1">
      <alignment vertical="center" wrapText="1"/>
    </xf>
    <xf numFmtId="0" fontId="4" fillId="0" borderId="0" xfId="1" applyAlignment="1">
      <alignment wrapText="1"/>
    </xf>
    <xf numFmtId="0" fontId="6" fillId="0" borderId="0" xfId="0" applyFont="1"/>
    <xf numFmtId="0" fontId="0" fillId="0" borderId="0" xfId="0" applyAlignment="1">
      <alignment vertical="center" wrapText="1"/>
    </xf>
    <xf numFmtId="0" fontId="6" fillId="0" borderId="0" xfId="0" applyFont="1"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6" fillId="0" borderId="0" xfId="0" applyNumberFormat="1" applyFont="1" applyAlignment="1">
      <alignment horizontal="center" vertical="center"/>
    </xf>
    <xf numFmtId="14" fontId="0" fillId="0" borderId="0" xfId="0" applyNumberFormat="1"/>
    <xf numFmtId="0" fontId="1" fillId="2" borderId="0" xfId="0" applyFont="1" applyFill="1" applyAlignment="1">
      <alignment vertical="center" wrapText="1"/>
    </xf>
    <xf numFmtId="0" fontId="0" fillId="0" borderId="0" xfId="0" applyFill="1" applyAlignment="1">
      <alignment vertical="center" wrapText="1"/>
    </xf>
    <xf numFmtId="0" fontId="0" fillId="0" borderId="0" xfId="0" applyFill="1"/>
    <xf numFmtId="0" fontId="11" fillId="0" borderId="0" xfId="0" applyFont="1" applyFill="1" applyAlignment="1">
      <alignment horizontal="left" wrapText="1"/>
    </xf>
    <xf numFmtId="0" fontId="11" fillId="0" borderId="0" xfId="0" applyFont="1" applyFill="1" applyAlignment="1">
      <alignment wrapText="1"/>
    </xf>
    <xf numFmtId="0" fontId="8" fillId="0" borderId="0" xfId="0" applyFont="1" applyFill="1" applyAlignment="1">
      <alignment wrapText="1"/>
    </xf>
    <xf numFmtId="0" fontId="7" fillId="0" borderId="0" xfId="0" applyFont="1" applyFill="1" applyAlignment="1">
      <alignment wrapText="1"/>
    </xf>
    <xf numFmtId="0" fontId="6" fillId="0" borderId="0" xfId="0" applyFont="1" applyFill="1" applyAlignment="1">
      <alignment horizontal="left" vertical="center" wrapText="1"/>
    </xf>
    <xf numFmtId="0" fontId="0" fillId="0" borderId="0" xfId="0" applyFill="1" applyAlignment="1">
      <alignment wrapText="1"/>
    </xf>
    <xf numFmtId="14" fontId="0" fillId="0" borderId="0" xfId="0" applyNumberFormat="1" applyFill="1" applyAlignment="1">
      <alignment horizontal="center" vertical="center"/>
    </xf>
    <xf numFmtId="0" fontId="9" fillId="0" borderId="0" xfId="0" applyFont="1" applyAlignment="1">
      <alignment horizontal="center" vertical="center" wrapText="1"/>
    </xf>
    <xf numFmtId="0" fontId="0" fillId="0" borderId="0" xfId="0" applyFill="1" applyAlignment="1">
      <alignment horizontal="center" vertical="center"/>
    </xf>
    <xf numFmtId="14" fontId="10" fillId="0" borderId="0" xfId="0" applyNumberFormat="1" applyFont="1" applyFill="1" applyAlignment="1">
      <alignment horizontal="center" vertical="center"/>
    </xf>
    <xf numFmtId="0" fontId="4" fillId="0" borderId="0" xfId="1" applyAlignment="1">
      <alignment horizontal="center" vertical="center" wrapText="1"/>
    </xf>
    <xf numFmtId="0" fontId="12" fillId="0" borderId="0" xfId="0" applyFont="1" applyBorder="1" applyAlignment="1">
      <alignment wrapText="1"/>
    </xf>
    <xf numFmtId="0" fontId="4" fillId="0" borderId="0" xfId="1" applyAlignment="1">
      <alignment horizontal="center" wrapText="1"/>
    </xf>
    <xf numFmtId="0" fontId="4" fillId="0" borderId="0" xfId="1"/>
    <xf numFmtId="0" fontId="11" fillId="0" borderId="0" xfId="0" applyFont="1" applyFill="1" applyAlignment="1">
      <alignment horizontal="center" vertical="center" wrapText="1"/>
    </xf>
    <xf numFmtId="0" fontId="0" fillId="0" borderId="0" xfId="0" applyFont="1"/>
    <xf numFmtId="14" fontId="0" fillId="0" borderId="0" xfId="0" applyNumberFormat="1" applyFont="1" applyAlignment="1">
      <alignment horizontal="center" vertical="center"/>
    </xf>
    <xf numFmtId="0" fontId="0"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left" vertical="center" wrapText="1"/>
    </xf>
    <xf numFmtId="0" fontId="0" fillId="0" borderId="0" xfId="0" applyFont="1" applyAlignment="1">
      <alignment vertical="center" wrapText="1"/>
    </xf>
    <xf numFmtId="0" fontId="0" fillId="0" borderId="0" xfId="0" applyFont="1" applyAlignment="1">
      <alignment horizontal="left" vertical="center"/>
    </xf>
    <xf numFmtId="0" fontId="14" fillId="0" borderId="0" xfId="0" applyFont="1" applyAlignment="1">
      <alignment wrapText="1"/>
    </xf>
    <xf numFmtId="14" fontId="0" fillId="0" borderId="2" xfId="0" applyNumberFormat="1" applyFont="1" applyBorder="1" applyAlignment="1">
      <alignment horizontal="center" vertical="center"/>
    </xf>
    <xf numFmtId="0" fontId="4" fillId="0" borderId="2" xfId="1" applyFont="1" applyBorder="1" applyAlignment="1">
      <alignment horizontal="center" vertical="center" wrapText="1"/>
    </xf>
    <xf numFmtId="0" fontId="0" fillId="0" borderId="0" xfId="0" applyFont="1" applyAlignment="1">
      <alignment horizontal="left" vertical="top" wrapText="1"/>
    </xf>
    <xf numFmtId="0" fontId="13" fillId="0" borderId="0" xfId="0" applyFont="1" applyAlignment="1">
      <alignment horizontal="left" vertical="center" wrapText="1"/>
    </xf>
    <xf numFmtId="0" fontId="0" fillId="0" borderId="0" xfId="0" applyFont="1" applyFill="1"/>
    <xf numFmtId="14"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left" wrapText="1"/>
    </xf>
    <xf numFmtId="0" fontId="17" fillId="2" borderId="0" xfId="0" applyFont="1" applyFill="1" applyAlignment="1">
      <alignment horizontal="left"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8" fillId="0" borderId="0" xfId="0" applyFont="1" applyAlignment="1">
      <alignment horizontal="left" wrapText="1"/>
    </xf>
    <xf numFmtId="0" fontId="0" fillId="0" borderId="0" xfId="0" applyFont="1" applyFill="1" applyAlignment="1">
      <alignment horizontal="left" vertical="center" wrapText="1"/>
    </xf>
    <xf numFmtId="0" fontId="4" fillId="0" borderId="0" xfId="1" applyFont="1" applyAlignment="1">
      <alignment horizontal="center" vertical="center" wrapText="1"/>
    </xf>
    <xf numFmtId="0" fontId="1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xf>
    <xf numFmtId="0" fontId="13" fillId="0" borderId="0" xfId="0" applyFont="1" applyAlignment="1">
      <alignment vertical="center"/>
    </xf>
    <xf numFmtId="0" fontId="13" fillId="0" borderId="0" xfId="0" applyFont="1" applyAlignment="1">
      <alignment wrapText="1"/>
    </xf>
    <xf numFmtId="0" fontId="4" fillId="0" borderId="0" xfId="1" applyFill="1" applyAlignment="1">
      <alignment horizontal="center" vertical="center" wrapText="1"/>
    </xf>
    <xf numFmtId="14" fontId="0" fillId="0" borderId="0" xfId="0" applyNumberFormat="1" applyFont="1" applyBorder="1" applyAlignment="1">
      <alignment horizontal="center" vertical="center"/>
    </xf>
    <xf numFmtId="0" fontId="4" fillId="0" borderId="0" xfId="1" applyFont="1" applyBorder="1" applyAlignment="1">
      <alignment horizontal="center" vertical="center" wrapText="1"/>
    </xf>
    <xf numFmtId="0" fontId="20" fillId="0" borderId="0" xfId="0" applyFont="1" applyAlignment="1">
      <alignment wrapText="1"/>
    </xf>
    <xf numFmtId="0" fontId="4" fillId="0" borderId="0" xfId="1" applyAlignment="1">
      <alignment vertical="center"/>
    </xf>
  </cellXfs>
  <cellStyles count="2">
    <cellStyle name="Hyperlink" xfId="1" builtinId="8"/>
    <cellStyle name="Normal" xfId="0" builtinId="0"/>
  </cellStyles>
  <dxfs count="12">
    <dxf>
      <alignment textRotation="0" wrapText="1" indent="0" justifyLastLine="0" shrinkToFit="0" readingOrder="0"/>
    </dxf>
    <dxf>
      <alignment horizontal="center" vertical="center"/>
    </dxf>
    <dxf>
      <alignment horizontal="center" vertical="center"/>
    </dxf>
    <dxf>
      <alignment vertical="center" textRotation="0" wrapText="1" indent="0" justifyLastLine="0" shrinkToFit="0" readingOrder="0"/>
    </dxf>
    <dxf>
      <font>
        <b/>
        <i val="0"/>
        <strike val="0"/>
        <condense val="0"/>
        <extend val="0"/>
        <outline val="0"/>
        <shadow val="0"/>
        <u val="none"/>
        <vertAlign val="baseline"/>
        <sz val="12"/>
        <color rgb="FF000000"/>
        <name val="Arial"/>
        <family val="2"/>
        <scheme val="none"/>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medium">
          <color rgb="FFADADAD"/>
        </left>
        <right style="medium">
          <color rgb="FFADADAD"/>
        </right>
        <top/>
        <bottom/>
      </border>
    </dxf>
    <dxf>
      <font>
        <strike val="0"/>
        <outline val="0"/>
        <shadow val="0"/>
        <sz val="11"/>
        <name val="Calibri"/>
        <family val="2"/>
        <scheme val="minor"/>
      </font>
      <alignment horizontal="center" vertical="center" textRotation="0" wrapText="1" indent="0" justifyLastLine="0" shrinkToFit="0" readingOrder="0"/>
    </dxf>
    <dxf>
      <font>
        <strike val="0"/>
        <outline val="0"/>
        <shadow val="0"/>
        <sz val="11"/>
        <name val="Calibri"/>
        <family val="2"/>
        <scheme val="minor"/>
      </font>
      <alignment horizontal="center" vertical="center"/>
    </dxf>
    <dxf>
      <font>
        <strike val="0"/>
        <outline val="0"/>
        <shadow val="0"/>
        <sz val="11"/>
        <name val="Calibri"/>
        <family val="2"/>
        <scheme val="minor"/>
      </font>
      <alignment horizontal="center" vertical="center"/>
    </dxf>
    <dxf>
      <font>
        <strike val="0"/>
        <outline val="0"/>
        <shadow val="0"/>
        <sz val="11"/>
        <name val="Calibri"/>
        <family val="2"/>
        <scheme val="minor"/>
      </font>
      <alignment horizontal="left" textRotation="0" wrapText="1" indent="0" justifyLastLine="0" shrinkToFit="0" readingOrder="0"/>
    </dxf>
    <dxf>
      <font>
        <strike val="0"/>
        <outline val="0"/>
        <shadow val="0"/>
        <sz val="11"/>
        <name val="Calibri"/>
        <family val="2"/>
        <scheme val="minor"/>
      </font>
      <alignment horizontal="left" vertical="center" textRotation="0" indent="0" justifyLastLine="0" shrinkToFit="0" readingOrder="0"/>
    </dxf>
    <dxf>
      <font>
        <strike val="0"/>
        <outline val="0"/>
        <shadow val="0"/>
        <sz val="11"/>
        <name val="Calibri"/>
        <family val="2"/>
        <scheme val="minor"/>
      </font>
    </dxf>
    <dxf>
      <font>
        <b/>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medium">
          <color rgb="FFADADAD"/>
        </left>
        <right style="medium">
          <color rgb="FFADADAD"/>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45E9F4-E3A4-44A8-BFFE-20DD265B7030}" name="Table1" displayName="Table1" ref="B1:F2" insertRow="1" totalsRowShown="0" headerRowDxfId="11" dataDxfId="10">
  <autoFilter ref="B1:F2" xr:uid="{0728956B-C5E9-4E7E-A1AC-7D477DF429A4}"/>
  <sortState xmlns:xlrd2="http://schemas.microsoft.com/office/spreadsheetml/2017/richdata2" ref="B2:F2">
    <sortCondition ref="D1:D2"/>
  </sortState>
  <tableColumns count="5">
    <tableColumn id="1" xr3:uid="{BD918240-49F2-4A27-A4D4-A76087B8DF21}" name="Announcement of Notice of Funding Opportunity Title" dataDxfId="9"/>
    <tableColumn id="2" xr3:uid="{EA80F433-14A1-4C67-8257-CDFB7E872A88}" name="Description" dataDxfId="8"/>
    <tableColumn id="5" xr3:uid="{ED3FA30A-CABC-4B68-863B-8EA2E1144179}" name="Post Date" dataDxfId="7"/>
    <tableColumn id="3" xr3:uid="{B72D0F7C-224E-433B-A461-DBACF6BBABF4}" name="Deadline" dataDxfId="6"/>
    <tableColumn id="4" xr3:uid="{77077618-0516-425F-A3EE-EE4380483713}" name="URL" dataDxfId="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93116F5-9094-4864-9F1D-E7F3A88E22DE}" name="Table13" displayName="Table13" ref="B1:F12" totalsRowShown="0" headerRowDxfId="4">
  <autoFilter ref="B1:F12" xr:uid="{0728956B-C5E9-4E7E-A1AC-7D477DF429A4}"/>
  <tableColumns count="5">
    <tableColumn id="1" xr3:uid="{CC3D6C51-734F-4C93-8990-18CEA656C2AF}" name="Announcement of Notice of Funding Opportunity Title" dataDxfId="3"/>
    <tableColumn id="2" xr3:uid="{7A02BCA1-2AD3-47C2-B115-DF65C215082E}" name="Description"/>
    <tableColumn id="5" xr3:uid="{FC9A1BFD-3D79-4A35-8948-0340CA2DB7E3}" name="Post Date" dataDxfId="2"/>
    <tableColumn id="3" xr3:uid="{4F1579D5-2615-451E-B9CF-EFB060C0DE0A}" name="Closed Date" dataDxfId="1"/>
    <tableColumn id="4" xr3:uid="{EB2C0C66-B40A-4005-8309-D02688E0C081}" name="URL"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rants.gov/search-results-detail/353292" TargetMode="External"/><Relationship Id="rId13" Type="http://schemas.openxmlformats.org/officeDocument/2006/relationships/hyperlink" Target="https://gcc02.safelinks.protection.outlook.com/?url=https%3A%2F%2Fwww.grants.gov%2Fsearch-results-detail%2F353886&amp;data=05%7C02%7Cmisty.roosa%40nist.gov%7Cd7c3f7773dbb4df0838a08dc692205f5%7C2ab5d82fd8fa4797a93e054655c61dec%7C0%7C0%7C638500842059640006%7CUnknown%7CTWFpbGZsb3d8eyJWIjoiMC4wLjAwMDAiLCJQIjoiV2luMzIiLCJBTiI6Ik1haWwiLCJXVCI6Mn0%3D%7C0%7C%7C%7C&amp;sdata=1q6hffYNHV1RPIpqAwGqnat3zkCrROSl0DqrGt5PkKo%3D&amp;reserved=0" TargetMode="External"/><Relationship Id="rId3" Type="http://schemas.openxmlformats.org/officeDocument/2006/relationships/hyperlink" Target="https://www.grants.gov/web/grants/view-opportunity.html?oppId=323740" TargetMode="External"/><Relationship Id="rId7" Type="http://schemas.openxmlformats.org/officeDocument/2006/relationships/hyperlink" Target="https://grants.gov/search-results-detail/352662" TargetMode="External"/><Relationship Id="rId12" Type="http://schemas.openxmlformats.org/officeDocument/2006/relationships/hyperlink" Target="https://grants.gov/search-results-detail/353143" TargetMode="External"/><Relationship Id="rId17" Type="http://schemas.openxmlformats.org/officeDocument/2006/relationships/table" Target="../tables/table1.xml"/><Relationship Id="rId2" Type="http://schemas.openxmlformats.org/officeDocument/2006/relationships/hyperlink" Target="https://www.grants.gov/web/grants/view-opportunity.html?oppId=330597" TargetMode="External"/><Relationship Id="rId16" Type="http://schemas.openxmlformats.org/officeDocument/2006/relationships/printerSettings" Target="../printerSettings/printerSettings1.bin"/><Relationship Id="rId1" Type="http://schemas.openxmlformats.org/officeDocument/2006/relationships/hyperlink" Target="https://www.grants.gov/web/grants/view-opportunity.html?oppId=330597" TargetMode="External"/><Relationship Id="rId6" Type="http://schemas.openxmlformats.org/officeDocument/2006/relationships/hyperlink" Target="https://www.grants.gov/web/grants/view-opportunity.html?oppId=350338" TargetMode="External"/><Relationship Id="rId11" Type="http://schemas.openxmlformats.org/officeDocument/2006/relationships/hyperlink" Target="https://grants.gov/search-results-detail/352807" TargetMode="External"/><Relationship Id="rId5" Type="http://schemas.openxmlformats.org/officeDocument/2006/relationships/hyperlink" Target="https://www.grants.gov/web/grants/view-opportunity.html?oppId=346349" TargetMode="External"/><Relationship Id="rId15" Type="http://schemas.openxmlformats.org/officeDocument/2006/relationships/hyperlink" Target="https://gcc02.safelinks.protection.outlook.com/?url=https%3A%2F%2Fgrants.gov%2Fsearch-results-detail%2F353619&amp;data=05%7C02%7Cmisty.roosa%40nist.gov%7C57fd121b3b9849a6d96108dc60724da4%7C2ab5d82fd8fa4797a93e054655c61dec%7C0%7C0%7C638491291239488383%7CUnknown%7CTWFpbGZsb3d8eyJWIjoiMC4wLjAwMDAiLCJQIjoiV2luMzIiLCJBTiI6Ik1haWwiLCJXVCI6Mn0%3D%7C0%7C%7C%7C&amp;sdata=YUMP26runN%2Ftcnx%2BHLlUv8a%2Bma%2BddOWKVP5twWdIUy4%3D&amp;reserved=0" TargetMode="External"/><Relationship Id="rId10" Type="http://schemas.openxmlformats.org/officeDocument/2006/relationships/hyperlink" Target="https://grants.gov/search-results-detail/353289?showPackages=1" TargetMode="External"/><Relationship Id="rId4" Type="http://schemas.openxmlformats.org/officeDocument/2006/relationships/hyperlink" Target="https://www.grants.gov/web/grants/view-opportunity.html?oppId=346349" TargetMode="External"/><Relationship Id="rId9" Type="http://schemas.openxmlformats.org/officeDocument/2006/relationships/hyperlink" Target="https://grants.gov/search-results-detail/353292" TargetMode="External"/><Relationship Id="rId14" Type="http://schemas.openxmlformats.org/officeDocument/2006/relationships/hyperlink" Target="http://www.grants.gov/web/grants/view-opportunity.html?oppId=34634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grants.gov/search-results-detail/352281" TargetMode="External"/><Relationship Id="rId2" Type="http://schemas.openxmlformats.org/officeDocument/2006/relationships/hyperlink" Target="https://grants.gov/search-results-detail/352103" TargetMode="External"/><Relationship Id="rId1" Type="http://schemas.openxmlformats.org/officeDocument/2006/relationships/hyperlink" Target="https://www.grants.gov/web/grants/view-opportunity.html?oppId=350700" TargetMode="External"/><Relationship Id="rId5" Type="http://schemas.openxmlformats.org/officeDocument/2006/relationships/table" Target="../tables/table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02C9-1536-47B1-9DE7-F476875BAE74}">
  <dimension ref="A1:G28"/>
  <sheetViews>
    <sheetView topLeftCell="A16" workbookViewId="0">
      <selection activeCell="B21" sqref="B21"/>
    </sheetView>
  </sheetViews>
  <sheetFormatPr defaultRowHeight="14.4" x14ac:dyDescent="0.3"/>
  <cols>
    <col min="1" max="1" width="17.77734375" style="33" customWidth="1"/>
    <col min="2" max="2" width="63.21875" style="40" customWidth="1"/>
    <col min="3" max="3" width="35.77734375" style="49" customWidth="1"/>
    <col min="4" max="4" width="16.21875" style="37" customWidth="1"/>
    <col min="5" max="5" width="13.21875" style="37" bestFit="1" customWidth="1"/>
    <col min="6" max="6" width="35.21875" style="57" customWidth="1"/>
    <col min="7" max="7" width="8.77734375" style="33"/>
  </cols>
  <sheetData>
    <row r="1" spans="1:7" x14ac:dyDescent="0.3">
      <c r="A1" s="2" t="s">
        <v>0</v>
      </c>
      <c r="B1" s="50" t="s">
        <v>1</v>
      </c>
      <c r="C1" s="51" t="s">
        <v>2</v>
      </c>
      <c r="D1" s="52" t="s">
        <v>3</v>
      </c>
      <c r="E1" s="52" t="s">
        <v>4</v>
      </c>
      <c r="F1" s="52" t="s">
        <v>5</v>
      </c>
    </row>
    <row r="2" spans="1:7" x14ac:dyDescent="0.3">
      <c r="A2" s="33">
        <f>COUNTA(B:B)-1</f>
        <v>18</v>
      </c>
    </row>
    <row r="3" spans="1:7" s="7" customFormat="1" ht="53.4" customHeight="1" x14ac:dyDescent="0.3">
      <c r="A3" s="33"/>
      <c r="B3" s="40" t="s">
        <v>6</v>
      </c>
      <c r="C3" s="53" t="s">
        <v>7</v>
      </c>
      <c r="D3" s="34">
        <v>44193</v>
      </c>
      <c r="E3" s="37" t="s">
        <v>8</v>
      </c>
      <c r="F3" s="55" t="s">
        <v>9</v>
      </c>
      <c r="G3" s="33"/>
    </row>
    <row r="4" spans="1:7" s="7" customFormat="1" ht="53.4" customHeight="1" x14ac:dyDescent="0.3">
      <c r="A4" s="33"/>
      <c r="B4" s="40" t="s">
        <v>10</v>
      </c>
      <c r="C4" s="53" t="s">
        <v>42</v>
      </c>
      <c r="D4" s="34">
        <v>43847</v>
      </c>
      <c r="E4" s="37" t="s">
        <v>8</v>
      </c>
      <c r="F4" s="55" t="s">
        <v>11</v>
      </c>
      <c r="G4" s="33"/>
    </row>
    <row r="5" spans="1:7" s="17" customFormat="1" ht="53.4" customHeight="1" x14ac:dyDescent="0.3">
      <c r="A5" s="46"/>
      <c r="B5" s="54" t="s">
        <v>12</v>
      </c>
      <c r="C5" s="53" t="s">
        <v>7</v>
      </c>
      <c r="D5" s="47">
        <v>44629</v>
      </c>
      <c r="E5" s="48" t="s">
        <v>8</v>
      </c>
      <c r="F5" s="55" t="s">
        <v>9</v>
      </c>
      <c r="G5" s="46"/>
    </row>
    <row r="6" spans="1:7" ht="53.4" customHeight="1" x14ac:dyDescent="0.3">
      <c r="B6" s="40" t="s">
        <v>14</v>
      </c>
      <c r="C6" s="49" t="s">
        <v>15</v>
      </c>
      <c r="D6" s="34">
        <v>44985</v>
      </c>
      <c r="E6" s="37" t="s">
        <v>8</v>
      </c>
      <c r="F6" s="55" t="s">
        <v>16</v>
      </c>
    </row>
    <row r="7" spans="1:7" ht="53.4" customHeight="1" x14ac:dyDescent="0.3">
      <c r="B7" s="40" t="s">
        <v>20</v>
      </c>
      <c r="C7" s="49" t="s">
        <v>15</v>
      </c>
      <c r="D7" s="34">
        <v>45100</v>
      </c>
      <c r="E7" s="37" t="s">
        <v>8</v>
      </c>
      <c r="F7" s="55" t="s">
        <v>16</v>
      </c>
    </row>
    <row r="8" spans="1:7" ht="53.4" customHeight="1" x14ac:dyDescent="0.3">
      <c r="B8" s="36" t="s">
        <v>21</v>
      </c>
      <c r="C8" s="49" t="s">
        <v>22</v>
      </c>
      <c r="D8" s="34">
        <v>45198</v>
      </c>
      <c r="E8" s="37" t="s">
        <v>8</v>
      </c>
      <c r="F8" s="55" t="s">
        <v>23</v>
      </c>
    </row>
    <row r="9" spans="1:7" s="33" customFormat="1" ht="53.4" customHeight="1" x14ac:dyDescent="0.3">
      <c r="B9" s="40" t="s">
        <v>36</v>
      </c>
      <c r="C9" s="45" t="s">
        <v>37</v>
      </c>
      <c r="D9" s="34">
        <v>45356</v>
      </c>
      <c r="E9" s="37" t="s">
        <v>8</v>
      </c>
      <c r="F9" s="28" t="s">
        <v>52</v>
      </c>
    </row>
    <row r="10" spans="1:7" s="33" customFormat="1" ht="53.4" customHeight="1" x14ac:dyDescent="0.3">
      <c r="B10" s="60" t="s">
        <v>27</v>
      </c>
      <c r="C10" s="35" t="s">
        <v>49</v>
      </c>
      <c r="D10" s="34">
        <v>45376</v>
      </c>
      <c r="E10" s="34">
        <v>45436</v>
      </c>
      <c r="F10" s="28" t="s">
        <v>53</v>
      </c>
    </row>
    <row r="11" spans="1:7" s="33" customFormat="1" ht="53.4" customHeight="1" x14ac:dyDescent="0.3">
      <c r="B11" s="36" t="s">
        <v>41</v>
      </c>
      <c r="C11" s="36" t="s">
        <v>39</v>
      </c>
      <c r="D11" s="34">
        <v>45350</v>
      </c>
      <c r="E11" s="42">
        <v>45476</v>
      </c>
      <c r="F11" s="43" t="s">
        <v>38</v>
      </c>
    </row>
    <row r="12" spans="1:7" s="33" customFormat="1" ht="53.4" customHeight="1" x14ac:dyDescent="0.3">
      <c r="B12" s="36" t="s">
        <v>63</v>
      </c>
      <c r="C12" s="36" t="s">
        <v>64</v>
      </c>
      <c r="D12" s="34">
        <v>45379</v>
      </c>
      <c r="E12" s="62">
        <v>45440</v>
      </c>
      <c r="F12" s="63" t="s">
        <v>62</v>
      </c>
    </row>
    <row r="13" spans="1:7" s="33" customFormat="1" ht="53.4" customHeight="1" x14ac:dyDescent="0.3">
      <c r="B13" s="59" t="s">
        <v>47</v>
      </c>
      <c r="C13" s="35" t="s">
        <v>48</v>
      </c>
      <c r="D13" s="34">
        <v>45380</v>
      </c>
      <c r="E13" s="34">
        <v>45695</v>
      </c>
      <c r="F13" s="61" t="s">
        <v>50</v>
      </c>
    </row>
    <row r="14" spans="1:7" s="33" customFormat="1" ht="53.4" customHeight="1" x14ac:dyDescent="0.3">
      <c r="B14" s="58" t="s">
        <v>43</v>
      </c>
      <c r="C14" s="39" t="s">
        <v>44</v>
      </c>
      <c r="D14" s="34">
        <v>45383</v>
      </c>
      <c r="E14" s="34">
        <v>45445</v>
      </c>
      <c r="F14" s="61" t="s">
        <v>51</v>
      </c>
    </row>
    <row r="15" spans="1:7" s="33" customFormat="1" ht="53.4" customHeight="1" x14ac:dyDescent="0.3">
      <c r="B15" s="39" t="s">
        <v>45</v>
      </c>
      <c r="C15" s="39" t="s">
        <v>46</v>
      </c>
      <c r="D15" s="34">
        <v>45383</v>
      </c>
      <c r="E15" s="34">
        <v>45442</v>
      </c>
      <c r="F15" s="28" t="s">
        <v>50</v>
      </c>
    </row>
    <row r="16" spans="1:7" s="33" customFormat="1" ht="53.4" customHeight="1" x14ac:dyDescent="0.3">
      <c r="B16" s="39" t="s">
        <v>40</v>
      </c>
      <c r="C16" s="39" t="s">
        <v>56</v>
      </c>
      <c r="D16" s="34">
        <v>45397</v>
      </c>
      <c r="E16" s="34">
        <v>45427</v>
      </c>
      <c r="F16" s="28" t="s">
        <v>57</v>
      </c>
    </row>
    <row r="17" spans="2:6" s="33" customFormat="1" ht="53.4" customHeight="1" x14ac:dyDescent="0.3">
      <c r="B17" s="39" t="s">
        <v>60</v>
      </c>
      <c r="C17" s="39" t="s">
        <v>59</v>
      </c>
      <c r="D17" s="34">
        <v>45398</v>
      </c>
      <c r="E17" s="34">
        <v>45457</v>
      </c>
      <c r="F17" s="28" t="s">
        <v>61</v>
      </c>
    </row>
    <row r="18" spans="2:6" s="33" customFormat="1" ht="53.4" customHeight="1" x14ac:dyDescent="0.3">
      <c r="B18" s="40" t="s">
        <v>32</v>
      </c>
      <c r="C18" s="49" t="s">
        <v>58</v>
      </c>
      <c r="D18" s="34">
        <v>45401</v>
      </c>
      <c r="E18" s="34">
        <v>45460</v>
      </c>
      <c r="F18" s="65" t="s">
        <v>69</v>
      </c>
    </row>
    <row r="19" spans="2:6" s="33" customFormat="1" ht="53.4" customHeight="1" x14ac:dyDescent="0.3">
      <c r="B19" s="58" t="s">
        <v>54</v>
      </c>
      <c r="C19" s="49" t="s">
        <v>55</v>
      </c>
      <c r="D19" s="34">
        <v>45401</v>
      </c>
      <c r="E19" s="34" t="s">
        <v>70</v>
      </c>
      <c r="F19" s="28" t="s">
        <v>68</v>
      </c>
    </row>
    <row r="20" spans="2:6" s="33" customFormat="1" ht="53.4" customHeight="1" x14ac:dyDescent="0.3">
      <c r="B20" s="64" t="s">
        <v>67</v>
      </c>
      <c r="C20" s="49" t="s">
        <v>66</v>
      </c>
      <c r="D20" s="34">
        <v>45412</v>
      </c>
      <c r="E20" s="34">
        <v>45474</v>
      </c>
      <c r="F20" s="31" t="s">
        <v>65</v>
      </c>
    </row>
    <row r="21" spans="2:6" ht="53.4" customHeight="1" x14ac:dyDescent="0.3"/>
    <row r="22" spans="2:6" ht="53.4" customHeight="1" x14ac:dyDescent="0.3"/>
    <row r="23" spans="2:6" ht="53.4" customHeight="1" x14ac:dyDescent="0.3"/>
    <row r="24" spans="2:6" ht="53.4" customHeight="1" x14ac:dyDescent="0.3"/>
    <row r="25" spans="2:6" ht="53.4" customHeight="1" x14ac:dyDescent="0.3"/>
    <row r="26" spans="2:6" ht="53.4" customHeight="1" x14ac:dyDescent="0.3"/>
    <row r="27" spans="2:6" ht="53.4" customHeight="1" x14ac:dyDescent="0.3"/>
    <row r="28" spans="2:6" ht="53.4" customHeight="1" x14ac:dyDescent="0.3"/>
  </sheetData>
  <hyperlinks>
    <hyperlink ref="F3" r:id="rId1" xr:uid="{A3AE782D-57D1-41ED-8B08-191F2B7C1E37}"/>
    <hyperlink ref="F5" r:id="rId2" xr:uid="{49370A6E-6456-4BF2-BB30-B5E544504E5C}"/>
    <hyperlink ref="F4" r:id="rId3" xr:uid="{FBDA3DE7-38D5-4E74-8386-556E5B646500}"/>
    <hyperlink ref="F6" r:id="rId4" xr:uid="{09450D9B-327A-45BB-8C12-E91DB0C6464D}"/>
    <hyperlink ref="F7" r:id="rId5" xr:uid="{2424514D-5519-4AE3-BD64-3AB74FC5DB5E}"/>
    <hyperlink ref="F8" r:id="rId6" xr:uid="{0F5DDBFD-C5E4-45EC-84A6-E12A9895F2DC}"/>
    <hyperlink ref="F11" r:id="rId7" xr:uid="{5C687326-D768-4654-8816-73A3B7AE0FFC}"/>
    <hyperlink ref="F15" r:id="rId8" xr:uid="{86B16A36-A8E5-47A3-AD12-87CFA6871FF8}"/>
    <hyperlink ref="F13" r:id="rId9" xr:uid="{E38F20CD-80EE-439A-9B79-002D3FB77B83}"/>
    <hyperlink ref="F14" r:id="rId10" xr:uid="{BC848937-9768-41ED-B812-B18C32967C07}"/>
    <hyperlink ref="F9" r:id="rId11" xr:uid="{71C07CA3-5DF5-4936-8225-58A10546D1B1}"/>
    <hyperlink ref="F10" r:id="rId12" xr:uid="{8BE9C542-3089-4A9F-8B29-D07174B83E82}"/>
    <hyperlink ref="F20" r:id="rId13" display="https://gcc02.safelinks.protection.outlook.com/?url=https%3A%2F%2Fwww.grants.gov%2Fsearch-results-detail%2F353886&amp;data=05%7C02%7Cmisty.roosa%40nist.gov%7Cd7c3f7773dbb4df0838a08dc692205f5%7C2ab5d82fd8fa4797a93e054655c61dec%7C0%7C0%7C638500842059640006%7CUnknown%7CTWFpbGZsb3d8eyJWIjoiMC4wLjAwMDAiLCJQIjoiV2luMzIiLCJBTiI6Ik1haWwiLCJXVCI6Mn0%3D%7C0%7C%7C%7C&amp;sdata=1q6hffYNHV1RPIpqAwGqnat3zkCrROSl0DqrGt5PkKo%3D&amp;reserved=0" xr:uid="{3474BD7D-D14E-4654-9583-58E0B6359CCA}"/>
    <hyperlink ref="F19" r:id="rId14" display="www.grants.gov/web/grants/view-opportunity.html?oppId=346349" xr:uid="{60DCEB10-9871-4003-B506-94F68FA230A2}"/>
    <hyperlink ref="F18" r:id="rId15" display="https://gcc02.safelinks.protection.outlook.com/?url=https%3A%2F%2Fgrants.gov%2Fsearch-results-detail%2F353619&amp;data=05%7C02%7Cmisty.roosa%40nist.gov%7C57fd121b3b9849a6d96108dc60724da4%7C2ab5d82fd8fa4797a93e054655c61dec%7C0%7C0%7C638491291239488383%7CUnknown%7CTWFpbGZsb3d8eyJWIjoiMC4wLjAwMDAiLCJQIjoiV2luMzIiLCJBTiI6Ik1haWwiLCJXVCI6Mn0%3D%7C0%7C%7C%7C&amp;sdata=YUMP26runN%2Ftcnx%2BHLlUv8a%2Bma%2BddOWKVP5twWdIUy4%3D&amp;reserved=0" xr:uid="{99E6281E-D434-41DF-9E28-CCAB73BD83C1}"/>
  </hyperlinks>
  <pageMargins left="0.7" right="0.7" top="0.75" bottom="0.75" header="0.3" footer="0.3"/>
  <pageSetup orientation="portrait" horizontalDpi="1200" verticalDpi="1200" r:id="rId16"/>
  <tableParts count="1">
    <tablePart r:id="rId1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A3E3-F3E0-4B4B-AB2A-855C132B182D}">
  <dimension ref="A1:Q25"/>
  <sheetViews>
    <sheetView tabSelected="1" workbookViewId="0">
      <selection activeCell="A7" sqref="A7:XFD7"/>
    </sheetView>
  </sheetViews>
  <sheetFormatPr defaultRowHeight="14.4" x14ac:dyDescent="0.3"/>
  <cols>
    <col min="1" max="1" width="16.44140625" customWidth="1"/>
    <col min="2" max="2" width="41.6640625" style="8" customWidth="1"/>
    <col min="3" max="3" width="29.44140625" customWidth="1"/>
    <col min="4" max="4" width="16.21875" style="11" customWidth="1"/>
    <col min="5" max="5" width="18" style="11" customWidth="1"/>
    <col min="6" max="6" width="28" style="3" customWidth="1"/>
    <col min="7" max="7" width="15.44140625" customWidth="1"/>
  </cols>
  <sheetData>
    <row r="1" spans="1:17" ht="31.2" x14ac:dyDescent="0.3">
      <c r="A1" s="2" t="s">
        <v>18</v>
      </c>
      <c r="B1" s="15" t="s">
        <v>1</v>
      </c>
      <c r="C1" s="1" t="s">
        <v>2</v>
      </c>
      <c r="D1" s="10" t="s">
        <v>3</v>
      </c>
      <c r="E1" s="10" t="s">
        <v>19</v>
      </c>
      <c r="F1" s="1" t="s">
        <v>5</v>
      </c>
    </row>
    <row r="2" spans="1:17" ht="81" customHeight="1" x14ac:dyDescent="0.3">
      <c r="A2">
        <f>COUNTA(B:B)-1</f>
        <v>5</v>
      </c>
      <c r="C2" s="3"/>
      <c r="D2" s="12"/>
      <c r="E2" s="12"/>
      <c r="F2" s="6"/>
    </row>
    <row r="3" spans="1:17" s="33" customFormat="1" ht="106.5" customHeight="1" x14ac:dyDescent="0.3">
      <c r="B3" s="39" t="s">
        <v>17</v>
      </c>
      <c r="C3" s="35" t="s">
        <v>24</v>
      </c>
      <c r="D3" s="34">
        <v>45223</v>
      </c>
      <c r="E3" s="34">
        <v>45282</v>
      </c>
      <c r="F3" s="6" t="s">
        <v>25</v>
      </c>
    </row>
    <row r="4" spans="1:17" s="26" customFormat="1" ht="84.75" customHeight="1" x14ac:dyDescent="0.3">
      <c r="B4" s="36" t="s">
        <v>28</v>
      </c>
      <c r="C4" s="36" t="s">
        <v>30</v>
      </c>
      <c r="D4" s="12">
        <v>45301</v>
      </c>
      <c r="E4" s="12">
        <v>45361</v>
      </c>
      <c r="F4" s="41" t="s">
        <v>29</v>
      </c>
    </row>
    <row r="5" spans="1:17" s="33" customFormat="1" ht="75.45" customHeight="1" x14ac:dyDescent="0.3">
      <c r="B5" s="40" t="s">
        <v>33</v>
      </c>
      <c r="C5" s="36" t="s">
        <v>34</v>
      </c>
      <c r="D5" s="34">
        <v>45321</v>
      </c>
      <c r="E5" s="34">
        <v>45383</v>
      </c>
      <c r="F5" s="56" t="s">
        <v>31</v>
      </c>
    </row>
    <row r="6" spans="1:17" s="33" customFormat="1" ht="61.95" customHeight="1" x14ac:dyDescent="0.3">
      <c r="B6" s="40" t="s">
        <v>33</v>
      </c>
      <c r="C6" s="36" t="s">
        <v>34</v>
      </c>
      <c r="D6" s="34">
        <v>45359</v>
      </c>
      <c r="E6" s="34">
        <v>45383</v>
      </c>
      <c r="F6" s="28" t="s">
        <v>31</v>
      </c>
    </row>
    <row r="7" spans="1:17" s="33" customFormat="1" ht="53.4" customHeight="1" x14ac:dyDescent="0.3">
      <c r="B7" s="36" t="s">
        <v>26</v>
      </c>
      <c r="C7" s="44" t="s">
        <v>13</v>
      </c>
      <c r="D7" s="34">
        <v>44965</v>
      </c>
      <c r="E7" s="34">
        <v>45391</v>
      </c>
      <c r="F7" s="55" t="s">
        <v>35</v>
      </c>
    </row>
    <row r="8" spans="1:17" ht="59.25" customHeight="1" x14ac:dyDescent="0.5">
      <c r="B8" s="19"/>
      <c r="C8" s="29"/>
      <c r="D8" s="12"/>
      <c r="E8" s="12"/>
      <c r="F8" s="28"/>
    </row>
    <row r="9" spans="1:17" s="17" customFormat="1" ht="243.75" customHeight="1" x14ac:dyDescent="0.3">
      <c r="A9"/>
      <c r="B9" s="20"/>
      <c r="C9" s="21"/>
      <c r="D9" s="27"/>
      <c r="E9" s="24"/>
      <c r="F9" s="28"/>
    </row>
    <row r="10" spans="1:17" s="7" customFormat="1" ht="59.25" customHeight="1" x14ac:dyDescent="0.3">
      <c r="B10" s="9"/>
      <c r="C10" s="4"/>
      <c r="D10" s="13"/>
      <c r="E10" s="13"/>
      <c r="F10" s="5"/>
    </row>
    <row r="11" spans="1:17" s="17" customFormat="1" ht="150" customHeight="1" x14ac:dyDescent="0.3">
      <c r="B11" s="22"/>
      <c r="C11" s="18"/>
      <c r="D11" s="24"/>
      <c r="E11" s="24"/>
      <c r="F11" s="28"/>
    </row>
    <row r="12" spans="1:17" ht="59.25" customHeight="1" x14ac:dyDescent="0.3">
      <c r="A12" s="17"/>
      <c r="B12" s="22"/>
      <c r="C12" s="18"/>
      <c r="D12" s="12"/>
      <c r="E12" s="12"/>
      <c r="F12" s="30"/>
    </row>
    <row r="13" spans="1:17" s="11" customFormat="1" ht="15.6" x14ac:dyDescent="0.3">
      <c r="A13"/>
      <c r="B13" s="38"/>
      <c r="C13" s="32"/>
      <c r="D13" s="12"/>
      <c r="E13" s="12"/>
      <c r="F13" s="25"/>
    </row>
    <row r="14" spans="1:17" ht="59.25" customHeight="1" x14ac:dyDescent="0.3">
      <c r="A14" s="11"/>
      <c r="B14" s="19"/>
      <c r="D14" s="12"/>
      <c r="E14" s="12"/>
      <c r="F14" s="28"/>
    </row>
    <row r="15" spans="1:17" s="17" customFormat="1" x14ac:dyDescent="0.3">
      <c r="B15" s="16"/>
      <c r="C15" s="23"/>
      <c r="D15" s="24"/>
      <c r="E15" s="24"/>
      <c r="F15" s="28"/>
    </row>
    <row r="16" spans="1:17" x14ac:dyDescent="0.3">
      <c r="C16" s="3"/>
      <c r="D16" s="12"/>
      <c r="E16" s="12"/>
      <c r="F16" s="28"/>
      <c r="L16" s="14"/>
      <c r="M16" s="14"/>
      <c r="N16" s="14"/>
      <c r="Q16" s="31"/>
    </row>
    <row r="17" ht="59.25" customHeight="1" x14ac:dyDescent="0.3"/>
    <row r="18" ht="59.25" customHeight="1" x14ac:dyDescent="0.3"/>
    <row r="19" ht="59.25" customHeight="1" x14ac:dyDescent="0.3"/>
    <row r="20" ht="59.25" customHeight="1" x14ac:dyDescent="0.3"/>
    <row r="21" ht="59.25" customHeight="1" x14ac:dyDescent="0.3"/>
    <row r="22" ht="59.25" customHeight="1" x14ac:dyDescent="0.3"/>
    <row r="23" ht="59.25" customHeight="1" x14ac:dyDescent="0.3"/>
    <row r="24" ht="59.25" customHeight="1" x14ac:dyDescent="0.3"/>
    <row r="25" ht="59.25" customHeight="1" x14ac:dyDescent="0.3"/>
  </sheetData>
  <hyperlinks>
    <hyperlink ref="F3" r:id="rId1" xr:uid="{DDAD6971-F66D-4CDF-888E-EF9F194CAD03}"/>
    <hyperlink ref="F6" r:id="rId2" xr:uid="{5AB3D2ED-59C0-41E8-95A0-3BBF64142D55}"/>
    <hyperlink ref="F7" r:id="rId3" xr:uid="{F140D52A-EDC8-42A4-AEE3-954511509CD6}"/>
  </hyperlinks>
  <pageMargins left="0.7" right="0.7" top="0.75" bottom="0.75" header="0.3" footer="0.3"/>
  <pageSetup orientation="portrait" horizontalDpi="1200" verticalDpi="1200"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4d85a594-d8cf-4119-a57a-2ffc66bd1edd"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B44B25FDC2A94BB0901DCD80FFC004" ma:contentTypeVersion="18" ma:contentTypeDescription="Create a new document." ma:contentTypeScope="" ma:versionID="4bc0935e72685eda2b5b9b1351fafaf3">
  <xsd:schema xmlns:xsd="http://www.w3.org/2001/XMLSchema" xmlns:xs="http://www.w3.org/2001/XMLSchema" xmlns:p="http://schemas.microsoft.com/office/2006/metadata/properties" xmlns:ns1="http://schemas.microsoft.com/sharepoint/v3" xmlns:ns3="42aad102-4404-4b5b-a651-f94ae3e3a10b" xmlns:ns4="4d85a594-d8cf-4119-a57a-2ffc66bd1edd" targetNamespace="http://schemas.microsoft.com/office/2006/metadata/properties" ma:root="true" ma:fieldsID="73632555cde466671b7183b17f136809" ns1:_="" ns3:_="" ns4:_="">
    <xsd:import namespace="http://schemas.microsoft.com/sharepoint/v3"/>
    <xsd:import namespace="42aad102-4404-4b5b-a651-f94ae3e3a10b"/>
    <xsd:import namespace="4d85a594-d8cf-4119-a57a-2ffc66bd1e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1:_ip_UnifiedCompliancePolicyProperties" minOccurs="0"/>
                <xsd:element ref="ns1:_ip_UnifiedCompliancePolicyUIAction" minOccurs="0"/>
                <xsd:element ref="ns4:_activity" minOccurs="0"/>
                <xsd:element ref="ns4:MediaLengthInSecond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aad102-4404-4b5b-a651-f94ae3e3a10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85a594-d8cf-4119-a57a-2ffc66bd1ed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0052B5-7262-4821-A478-91D03A5B00E3}">
  <ds:schemaRefs>
    <ds:schemaRef ds:uri="http://schemas.openxmlformats.org/package/2006/metadata/core-properties"/>
    <ds:schemaRef ds:uri="http://schemas.microsoft.com/office/2006/documentManagement/types"/>
    <ds:schemaRef ds:uri="4d85a594-d8cf-4119-a57a-2ffc66bd1edd"/>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42aad102-4404-4b5b-a651-f94ae3e3a10b"/>
    <ds:schemaRef ds:uri="http://www.w3.org/XML/1998/namespace"/>
    <ds:schemaRef ds:uri="http://purl.org/dc/dcmitype/"/>
  </ds:schemaRefs>
</ds:datastoreItem>
</file>

<file path=customXml/itemProps2.xml><?xml version="1.0" encoding="utf-8"?>
<ds:datastoreItem xmlns:ds="http://schemas.openxmlformats.org/officeDocument/2006/customXml" ds:itemID="{E82DCE34-9081-4159-B3D5-CB5190E1BD40}">
  <ds:schemaRefs>
    <ds:schemaRef ds:uri="http://schemas.microsoft.com/sharepoint/v3/contenttype/forms"/>
  </ds:schemaRefs>
</ds:datastoreItem>
</file>

<file path=customXml/itemProps3.xml><?xml version="1.0" encoding="utf-8"?>
<ds:datastoreItem xmlns:ds="http://schemas.openxmlformats.org/officeDocument/2006/customXml" ds:itemID="{946CACEE-BECD-4F97-8A25-3D849DBE17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aad102-4404-4b5b-a651-f94ae3e3a10b"/>
    <ds:schemaRef ds:uri="4d85a594-d8cf-4119-a57a-2ffc66bd1e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Open</vt:lpstr>
      <vt:lpstr>Closed</vt:lpstr>
      <vt:lpstr>_Hlk109629191</vt:lpstr>
      <vt:lpstr>Open!_Hlk134705300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Azeem, Amad A. (Fed)</dc:creator>
  <cp:keywords/>
  <dc:description/>
  <cp:lastModifiedBy>Hao, Grace (Fed)</cp:lastModifiedBy>
  <cp:revision/>
  <dcterms:created xsi:type="dcterms:W3CDTF">2021-03-16T17:38:19Z</dcterms:created>
  <dcterms:modified xsi:type="dcterms:W3CDTF">2024-05-01T02:30:45Z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0x0101006BB44B25FDC2A94BB0901DCD80FFC004</vt:lpwstr>
  </property>
</Properties>
</file>